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тонери партиија 2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2" l="1"/>
  <c r="K21" i="2" s="1"/>
  <c r="J19" i="2"/>
  <c r="K19" i="2" s="1"/>
  <c r="J17" i="2"/>
  <c r="K17" i="2" s="1"/>
  <c r="J13" i="2"/>
  <c r="K13" i="2" s="1"/>
  <c r="A12" i="2"/>
  <c r="A15" i="2" s="1"/>
  <c r="A16" i="2" s="1"/>
  <c r="J11" i="2"/>
  <c r="K11" i="2" s="1"/>
  <c r="J12" i="2"/>
  <c r="K12" i="2" s="1"/>
  <c r="J14" i="2"/>
  <c r="K14" i="2" s="1"/>
  <c r="J15" i="2"/>
  <c r="K15" i="2" s="1"/>
  <c r="J16" i="2"/>
  <c r="K16" i="2" s="1"/>
  <c r="J18" i="2"/>
  <c r="K18" i="2" s="1"/>
  <c r="J20" i="2"/>
  <c r="K20" i="2" s="1"/>
  <c r="J22" i="2"/>
  <c r="K22" i="2" s="1"/>
  <c r="J23" i="2" l="1"/>
  <c r="J25" i="2"/>
</calcChain>
</file>

<file path=xl/sharedStrings.xml><?xml version="1.0" encoding="utf-8"?>
<sst xmlns="http://schemas.openxmlformats.org/spreadsheetml/2006/main" count="52" uniqueCount="37">
  <si>
    <t>Р.Б.</t>
  </si>
  <si>
    <t>Назив</t>
  </si>
  <si>
    <t>ј. Мере</t>
  </si>
  <si>
    <t>Кол.</t>
  </si>
  <si>
    <t>Произвођачка или фактурна цена</t>
  </si>
  <si>
    <t>Остали трошкови набавке*</t>
  </si>
  <si>
    <t>Јединична набавна цена производа (2+3)</t>
  </si>
  <si>
    <t>Укупна вредност без ПДВ-а (4x1)</t>
  </si>
  <si>
    <t>Укупна вредност са ПДВ-ом (5+ПДВ)</t>
  </si>
  <si>
    <t>Проценат ПДВ-а</t>
  </si>
  <si>
    <t>ком</t>
  </si>
  <si>
    <t>HP MFP4103fdn</t>
  </si>
  <si>
    <t xml:space="preserve">hp lj 227 </t>
  </si>
  <si>
    <t>HP MFP28</t>
  </si>
  <si>
    <t>hp lj 400 mfp</t>
  </si>
  <si>
    <t>panasonic kx-mb2120</t>
  </si>
  <si>
    <t>Lexmark 317</t>
  </si>
  <si>
    <t>Lexmark 310</t>
  </si>
  <si>
    <t>hp mfp m430</t>
  </si>
  <si>
    <t>151A (W1510)</t>
  </si>
  <si>
    <t>/</t>
  </si>
  <si>
    <t>30a</t>
  </si>
  <si>
    <t>44a</t>
  </si>
  <si>
    <t>80a</t>
  </si>
  <si>
    <t>fat-472</t>
  </si>
  <si>
    <t>fad-473</t>
  </si>
  <si>
    <t>MX 317</t>
  </si>
  <si>
    <t>drum za mx 317</t>
  </si>
  <si>
    <t>MX 310</t>
  </si>
  <si>
    <t>drum za mx 310</t>
  </si>
  <si>
    <t>cf 259a</t>
  </si>
  <si>
    <t>назив тонера</t>
  </si>
  <si>
    <t>драм</t>
  </si>
  <si>
    <t>32A</t>
  </si>
  <si>
    <t xml:space="preserve">Dram hp lj 227 </t>
  </si>
  <si>
    <t>Dram panasonic kx-mb2120</t>
  </si>
  <si>
    <t>Dram Lexmark 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</si>
</sst>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8"/>
      <name val="Calibri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2">
    <xf numFmtId="0" fontId="0" fillId="0" borderId="0"/>
    <xf numFmtId="0" fontId="4" fillId="3" borderId="0" applyNumberFormat="0" applyBorder="0" applyAlignment="0" applyProtection="0"/>
    <xf numFmtId="0" fontId="6" fillId="5" borderId="0" applyNumberFormat="0" applyBorder="0" applyAlignment="0" applyProtection="0"/>
    <xf numFmtId="0" fontId="5" fillId="4" borderId="0" applyNumberFormat="0" applyBorder="0" applyAlignment="0" applyProtection="0"/>
    <xf numFmtId="0" fontId="7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7" borderId="0" applyNumberFormat="0" applyBorder="0" applyAlignment="0" applyProtection="0"/>
    <xf numFmtId="0" fontId="8" fillId="12" borderId="0" applyNumberFormat="0" applyBorder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8" fillId="9" borderId="0" applyNumberFormat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0" fontId="4" fillId="2" borderId="1" xfId="8" applyBorder="1" applyAlignment="1" applyProtection="1">
      <alignment horizontal="center" vertical="center"/>
    </xf>
    <xf numFmtId="0" fontId="4" fillId="3" borderId="2" xfId="1" applyBorder="1" applyAlignment="1" applyProtection="1">
      <alignment horizontal="center" vertical="center"/>
    </xf>
    <xf numFmtId="0" fontId="5" fillId="4" borderId="2" xfId="3" applyBorder="1" applyAlignment="1" applyProtection="1">
      <alignment horizontal="center" vertical="center"/>
    </xf>
    <xf numFmtId="0" fontId="6" fillId="5" borderId="2" xfId="2" applyBorder="1" applyAlignment="1" applyProtection="1">
      <alignment horizontal="center" vertical="center"/>
    </xf>
    <xf numFmtId="0" fontId="7" fillId="6" borderId="2" xfId="4" applyBorder="1" applyAlignment="1" applyProtection="1">
      <alignment horizontal="center" vertical="center" textRotation="90" wrapText="1"/>
    </xf>
    <xf numFmtId="0" fontId="8" fillId="7" borderId="2" xfId="6" applyBorder="1" applyAlignment="1" applyProtection="1">
      <alignment horizontal="center" vertical="center" textRotation="90" wrapText="1"/>
    </xf>
    <xf numFmtId="0" fontId="4" fillId="8" borderId="2" xfId="9" applyBorder="1" applyAlignment="1" applyProtection="1">
      <alignment horizontal="center" vertical="center" textRotation="90" wrapText="1"/>
    </xf>
    <xf numFmtId="0" fontId="8" fillId="9" borderId="2" xfId="10" applyBorder="1" applyAlignment="1" applyProtection="1">
      <alignment horizontal="center" vertical="center" textRotation="90" wrapText="1"/>
    </xf>
    <xf numFmtId="0" fontId="8" fillId="11" borderId="2" xfId="5" applyBorder="1" applyAlignment="1" applyProtection="1">
      <alignment horizontal="center" vertical="center" textRotation="90" wrapText="1"/>
    </xf>
    <xf numFmtId="0" fontId="8" fillId="12" borderId="3" xfId="7" applyBorder="1" applyAlignment="1" applyProtection="1">
      <alignment horizontal="center" vertical="center" textRotation="90" wrapText="1"/>
    </xf>
    <xf numFmtId="0" fontId="3" fillId="0" borderId="7" xfId="0" applyFont="1" applyBorder="1" applyAlignment="1" applyProtection="1">
      <alignment horizontal="left"/>
    </xf>
    <xf numFmtId="0" fontId="4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4" fontId="3" fillId="10" borderId="5" xfId="0" applyNumberFormat="1" applyFont="1" applyFill="1" applyBorder="1" applyAlignment="1" applyProtection="1">
      <alignment horizontal="center"/>
      <protection locked="0"/>
    </xf>
    <xf numFmtId="4" fontId="3" fillId="10" borderId="5" xfId="0" applyNumberFormat="1" applyFont="1" applyFill="1" applyBorder="1" applyAlignment="1" applyProtection="1">
      <alignment horizontal="center"/>
    </xf>
    <xf numFmtId="4" fontId="3" fillId="10" borderId="5" xfId="0" applyNumberFormat="1" applyFont="1" applyFill="1" applyBorder="1" applyAlignment="1" applyProtection="1"/>
    <xf numFmtId="0" fontId="10" fillId="0" borderId="10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left"/>
    </xf>
    <xf numFmtId="0" fontId="0" fillId="14" borderId="5" xfId="0" applyFill="1" applyBorder="1" applyProtection="1"/>
    <xf numFmtId="0" fontId="3" fillId="14" borderId="5" xfId="0" applyFont="1" applyFill="1" applyBorder="1" applyAlignment="1" applyProtection="1">
      <alignment horizontal="center"/>
    </xf>
    <xf numFmtId="0" fontId="3" fillId="14" borderId="6" xfId="0" applyFont="1" applyFill="1" applyBorder="1" applyAlignment="1" applyProtection="1">
      <alignment horizontal="center"/>
    </xf>
    <xf numFmtId="0" fontId="0" fillId="14" borderId="4" xfId="0" applyFill="1" applyBorder="1" applyProtection="1"/>
    <xf numFmtId="0" fontId="11" fillId="14" borderId="9" xfId="0" applyFont="1" applyFill="1" applyBorder="1" applyProtection="1"/>
    <xf numFmtId="0" fontId="12" fillId="14" borderId="5" xfId="0" applyFont="1" applyFill="1" applyBorder="1" applyAlignment="1" applyProtection="1">
      <alignment horizontal="center"/>
    </xf>
    <xf numFmtId="0" fontId="13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3" fillId="0" borderId="5" xfId="11" applyFont="1" applyBorder="1"/>
    <xf numFmtId="0" fontId="1" fillId="0" borderId="5" xfId="11" applyBorder="1"/>
    <xf numFmtId="0" fontId="1" fillId="0" borderId="5" xfId="11" applyBorder="1" applyAlignment="1"/>
    <xf numFmtId="0" fontId="1" fillId="3" borderId="2" xfId="1" applyFont="1" applyBorder="1" applyAlignment="1" applyProtection="1">
      <alignment horizontal="center" vertical="center"/>
    </xf>
    <xf numFmtId="0" fontId="3" fillId="0" borderId="5" xfId="11" applyFont="1" applyBorder="1" applyAlignment="1">
      <alignment wrapText="1"/>
    </xf>
    <xf numFmtId="9" fontId="3" fillId="14" borderId="5" xfId="0" applyNumberFormat="1" applyFont="1" applyFill="1" applyBorder="1" applyAlignment="1" applyProtection="1">
      <alignment horizontal="center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4" fontId="0" fillId="13" borderId="0" xfId="0" applyNumberFormat="1" applyFill="1" applyBorder="1" applyAlignment="1" applyProtection="1">
      <alignment horizontal="right"/>
      <protection locked="0"/>
    </xf>
    <xf numFmtId="4" fontId="3" fillId="10" borderId="2" xfId="0" applyNumberFormat="1" applyFont="1" applyFill="1" applyBorder="1" applyAlignment="1" applyProtection="1">
      <alignment horizontal="right"/>
    </xf>
    <xf numFmtId="0" fontId="3" fillId="10" borderId="2" xfId="0" applyFont="1" applyFill="1" applyBorder="1" applyAlignment="1" applyProtection="1">
      <alignment horizontal="right"/>
    </xf>
    <xf numFmtId="0" fontId="3" fillId="10" borderId="3" xfId="0" applyFont="1" applyFill="1" applyBorder="1" applyAlignment="1" applyProtection="1">
      <alignment horizontal="right"/>
    </xf>
    <xf numFmtId="4" fontId="3" fillId="10" borderId="7" xfId="0" applyNumberFormat="1" applyFont="1" applyFill="1" applyBorder="1" applyAlignment="1" applyProtection="1">
      <alignment horizontal="right"/>
    </xf>
    <xf numFmtId="0" fontId="3" fillId="10" borderId="7" xfId="0" applyFont="1" applyFill="1" applyBorder="1" applyAlignment="1" applyProtection="1">
      <alignment horizontal="right"/>
    </xf>
    <xf numFmtId="0" fontId="3" fillId="10" borderId="8" xfId="0" applyFont="1" applyFill="1" applyBorder="1" applyAlignment="1" applyProtection="1">
      <alignment horizontal="right"/>
    </xf>
  </cellXfs>
  <cellStyles count="12">
    <cellStyle name="40% - Accent3" xfId="1" builtinId="39"/>
    <cellStyle name="40% - Accent4" xfId="8" builtinId="43"/>
    <cellStyle name="40% - Accent5" xfId="9" builtinId="47"/>
    <cellStyle name="60% - Accent2" xfId="6" builtinId="36"/>
    <cellStyle name="60% - Accent6" xfId="10" builtinId="52"/>
    <cellStyle name="Accent1" xfId="5" builtinId="29"/>
    <cellStyle name="Accent4" xfId="7" builtinId="41"/>
    <cellStyle name="Bad" xfId="3" builtinId="27"/>
    <cellStyle name="Good" xfId="2" builtinId="26"/>
    <cellStyle name="Neutral" xfId="4" builtinId="28"/>
    <cellStyle name="Normal" xfId="0" builtinId="0"/>
    <cellStyle name="Normal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4:L29"/>
  <sheetViews>
    <sheetView tabSelected="1" zoomScale="130" zoomScaleNormal="130" workbookViewId="0">
      <selection activeCell="B4" sqref="B4:I4"/>
    </sheetView>
  </sheetViews>
  <sheetFormatPr defaultRowHeight="15" x14ac:dyDescent="0.25"/>
  <cols>
    <col min="1" max="1" width="4.42578125" bestFit="1" customWidth="1"/>
    <col min="2" max="2" width="20.140625" bestFit="1" customWidth="1"/>
    <col min="3" max="3" width="19.85546875" bestFit="1" customWidth="1"/>
    <col min="4" max="4" width="17.5703125" bestFit="1" customWidth="1"/>
    <col min="6" max="6" width="5" bestFit="1" customWidth="1"/>
    <col min="7" max="8" width="6.5703125" bestFit="1" customWidth="1"/>
    <col min="10" max="10" width="11.5703125" customWidth="1"/>
    <col min="11" max="11" width="11.140625" customWidth="1"/>
    <col min="12" max="12" width="10.5703125" customWidth="1"/>
  </cols>
  <sheetData>
    <row r="4" spans="1:12" ht="18.75" x14ac:dyDescent="0.3">
      <c r="B4" s="38"/>
      <c r="C4" s="38"/>
      <c r="D4" s="38"/>
      <c r="E4" s="38"/>
      <c r="F4" s="38"/>
      <c r="G4" s="38"/>
      <c r="H4" s="38"/>
      <c r="I4" s="38"/>
    </row>
    <row r="8" spans="1:12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08.75" x14ac:dyDescent="0.25">
      <c r="A9" s="2" t="s">
        <v>0</v>
      </c>
      <c r="B9" s="3" t="s">
        <v>1</v>
      </c>
      <c r="C9" s="32" t="s">
        <v>31</v>
      </c>
      <c r="D9" s="32" t="s">
        <v>32</v>
      </c>
      <c r="E9" s="4" t="s">
        <v>2</v>
      </c>
      <c r="F9" s="5" t="s">
        <v>3</v>
      </c>
      <c r="G9" s="6" t="s">
        <v>4</v>
      </c>
      <c r="H9" s="7" t="s">
        <v>5</v>
      </c>
      <c r="I9" s="8" t="s">
        <v>6</v>
      </c>
      <c r="J9" s="9" t="s">
        <v>7</v>
      </c>
      <c r="K9" s="10" t="s">
        <v>8</v>
      </c>
      <c r="L9" s="11" t="s">
        <v>9</v>
      </c>
    </row>
    <row r="10" spans="1:12" ht="16.5" thickBot="1" x14ac:dyDescent="0.3">
      <c r="A10" s="23"/>
      <c r="B10" s="18"/>
      <c r="C10" s="28"/>
      <c r="D10" s="28"/>
      <c r="E10" s="20"/>
      <c r="F10" s="21">
        <v>1</v>
      </c>
      <c r="G10" s="21">
        <v>2</v>
      </c>
      <c r="H10" s="21">
        <v>3</v>
      </c>
      <c r="I10" s="21">
        <v>4</v>
      </c>
      <c r="J10" s="21">
        <v>5</v>
      </c>
      <c r="K10" s="21">
        <v>6</v>
      </c>
      <c r="L10" s="22">
        <v>7</v>
      </c>
    </row>
    <row r="11" spans="1:12" ht="15.75" thickBot="1" x14ac:dyDescent="0.3">
      <c r="A11" s="24">
        <v>1</v>
      </c>
      <c r="B11" s="29" t="s">
        <v>11</v>
      </c>
      <c r="C11" s="30" t="s">
        <v>19</v>
      </c>
      <c r="D11" s="30" t="s">
        <v>20</v>
      </c>
      <c r="E11" s="26" t="s">
        <v>10</v>
      </c>
      <c r="F11" s="27">
        <v>200</v>
      </c>
      <c r="G11" s="25"/>
      <c r="H11" s="21"/>
      <c r="I11" s="15"/>
      <c r="J11" s="16">
        <f t="shared" ref="J11:J22" si="0">+I11*F11</f>
        <v>0</v>
      </c>
      <c r="K11" s="17">
        <f>SUM(J11*1.2)</f>
        <v>0</v>
      </c>
      <c r="L11" s="34"/>
    </row>
    <row r="12" spans="1:12" ht="15.75" thickBot="1" x14ac:dyDescent="0.3">
      <c r="A12" s="24">
        <f>+A11+1</f>
        <v>2</v>
      </c>
      <c r="B12" s="29" t="s">
        <v>12</v>
      </c>
      <c r="C12" s="30" t="s">
        <v>21</v>
      </c>
      <c r="D12" s="30"/>
      <c r="E12" s="26" t="s">
        <v>10</v>
      </c>
      <c r="F12" s="27">
        <v>100</v>
      </c>
      <c r="G12" s="25"/>
      <c r="H12" s="21"/>
      <c r="I12" s="15"/>
      <c r="J12" s="16">
        <f t="shared" si="0"/>
        <v>0</v>
      </c>
      <c r="K12" s="17">
        <f t="shared" ref="K12:K22" si="1">SUM(J12*1.2)</f>
        <v>0</v>
      </c>
      <c r="L12" s="34"/>
    </row>
    <row r="13" spans="1:12" ht="15.75" thickBot="1" x14ac:dyDescent="0.3">
      <c r="A13" s="24">
        <v>3</v>
      </c>
      <c r="B13" s="29" t="s">
        <v>34</v>
      </c>
      <c r="C13" s="30" t="s">
        <v>33</v>
      </c>
      <c r="D13" s="30"/>
      <c r="E13" s="26" t="s">
        <v>10</v>
      </c>
      <c r="F13" s="27">
        <v>20</v>
      </c>
      <c r="G13" s="25"/>
      <c r="H13" s="21"/>
      <c r="I13" s="15"/>
      <c r="J13" s="16">
        <f t="shared" si="0"/>
        <v>0</v>
      </c>
      <c r="K13" s="17">
        <f t="shared" si="1"/>
        <v>0</v>
      </c>
      <c r="L13" s="34"/>
    </row>
    <row r="14" spans="1:12" ht="15.75" thickBot="1" x14ac:dyDescent="0.3">
      <c r="A14" s="24">
        <v>4</v>
      </c>
      <c r="B14" s="29" t="s">
        <v>13</v>
      </c>
      <c r="C14" s="30" t="s">
        <v>22</v>
      </c>
      <c r="D14" s="30" t="s">
        <v>20</v>
      </c>
      <c r="E14" s="26" t="s">
        <v>10</v>
      </c>
      <c r="F14" s="27">
        <v>30</v>
      </c>
      <c r="G14" s="25"/>
      <c r="H14" s="21"/>
      <c r="I14" s="15"/>
      <c r="J14" s="16">
        <f t="shared" si="0"/>
        <v>0</v>
      </c>
      <c r="K14" s="17">
        <f t="shared" si="1"/>
        <v>0</v>
      </c>
      <c r="L14" s="34"/>
    </row>
    <row r="15" spans="1:12" ht="15.75" thickBot="1" x14ac:dyDescent="0.3">
      <c r="A15" s="24">
        <f t="shared" ref="A15" si="2">+A14+1</f>
        <v>5</v>
      </c>
      <c r="B15" s="29" t="s">
        <v>14</v>
      </c>
      <c r="C15" s="30" t="s">
        <v>23</v>
      </c>
      <c r="D15" s="30" t="s">
        <v>20</v>
      </c>
      <c r="E15" s="26" t="s">
        <v>10</v>
      </c>
      <c r="F15" s="27">
        <v>10</v>
      </c>
      <c r="G15" s="25"/>
      <c r="H15" s="21"/>
      <c r="I15" s="15"/>
      <c r="J15" s="16">
        <f t="shared" si="0"/>
        <v>0</v>
      </c>
      <c r="K15" s="17">
        <f t="shared" si="1"/>
        <v>0</v>
      </c>
      <c r="L15" s="34"/>
    </row>
    <row r="16" spans="1:12" ht="15.75" thickBot="1" x14ac:dyDescent="0.3">
      <c r="A16" s="24">
        <f>+A15+1</f>
        <v>6</v>
      </c>
      <c r="B16" s="29" t="s">
        <v>15</v>
      </c>
      <c r="C16" s="30" t="s">
        <v>24</v>
      </c>
      <c r="D16" s="30"/>
      <c r="E16" s="26" t="s">
        <v>10</v>
      </c>
      <c r="F16" s="27">
        <v>25</v>
      </c>
      <c r="G16" s="25"/>
      <c r="H16" s="21"/>
      <c r="I16" s="15"/>
      <c r="J16" s="16">
        <f t="shared" si="0"/>
        <v>0</v>
      </c>
      <c r="K16" s="17">
        <f t="shared" si="1"/>
        <v>0</v>
      </c>
      <c r="L16" s="34"/>
    </row>
    <row r="17" spans="1:12" ht="30.75" thickBot="1" x14ac:dyDescent="0.3">
      <c r="A17" s="24">
        <v>7</v>
      </c>
      <c r="B17" s="33" t="s">
        <v>35</v>
      </c>
      <c r="C17" s="30" t="s">
        <v>25</v>
      </c>
      <c r="D17" s="30"/>
      <c r="E17" s="26" t="s">
        <v>10</v>
      </c>
      <c r="F17" s="27">
        <v>10</v>
      </c>
      <c r="G17" s="25"/>
      <c r="H17" s="21"/>
      <c r="I17" s="15"/>
      <c r="J17" s="16">
        <f t="shared" si="0"/>
        <v>0</v>
      </c>
      <c r="K17" s="17">
        <f t="shared" si="1"/>
        <v>0</v>
      </c>
      <c r="L17" s="34"/>
    </row>
    <row r="18" spans="1:12" ht="15.75" thickBot="1" x14ac:dyDescent="0.3">
      <c r="A18" s="24">
        <v>8</v>
      </c>
      <c r="B18" s="29" t="s">
        <v>16</v>
      </c>
      <c r="C18" s="30" t="s">
        <v>26</v>
      </c>
      <c r="D18" s="31"/>
      <c r="E18" s="26" t="s">
        <v>10</v>
      </c>
      <c r="F18" s="27">
        <v>20</v>
      </c>
      <c r="G18" s="25"/>
      <c r="H18" s="21"/>
      <c r="I18" s="15"/>
      <c r="J18" s="16">
        <f>+I18*F19</f>
        <v>0</v>
      </c>
      <c r="K18" s="17">
        <f t="shared" si="1"/>
        <v>0</v>
      </c>
      <c r="L18" s="34"/>
    </row>
    <row r="19" spans="1:12" ht="15.75" thickBot="1" x14ac:dyDescent="0.3">
      <c r="A19" s="24">
        <v>9</v>
      </c>
      <c r="B19" s="29" t="s">
        <v>36</v>
      </c>
      <c r="C19" s="31" t="s">
        <v>27</v>
      </c>
      <c r="D19" s="31"/>
      <c r="E19" s="26" t="s">
        <v>10</v>
      </c>
      <c r="F19" s="27">
        <v>10</v>
      </c>
      <c r="G19" s="25"/>
      <c r="H19" s="21"/>
      <c r="I19" s="15"/>
      <c r="J19" s="16">
        <f>+I19*F20</f>
        <v>0</v>
      </c>
      <c r="K19" s="17">
        <f t="shared" si="1"/>
        <v>0</v>
      </c>
      <c r="L19" s="34"/>
    </row>
    <row r="20" spans="1:12" ht="15.75" thickBot="1" x14ac:dyDescent="0.3">
      <c r="A20" s="24">
        <v>10</v>
      </c>
      <c r="B20" s="29" t="s">
        <v>17</v>
      </c>
      <c r="C20" s="30" t="s">
        <v>28</v>
      </c>
      <c r="D20" s="31"/>
      <c r="E20" s="26" t="s">
        <v>10</v>
      </c>
      <c r="F20" s="27">
        <v>10</v>
      </c>
      <c r="G20" s="25"/>
      <c r="H20" s="21"/>
      <c r="I20" s="15"/>
      <c r="J20" s="16">
        <f t="shared" si="0"/>
        <v>0</v>
      </c>
      <c r="K20" s="17">
        <f t="shared" si="1"/>
        <v>0</v>
      </c>
      <c r="L20" s="34"/>
    </row>
    <row r="21" spans="1:12" ht="15.75" thickBot="1" x14ac:dyDescent="0.3">
      <c r="A21" s="24">
        <v>11</v>
      </c>
      <c r="B21" s="29" t="s">
        <v>17</v>
      </c>
      <c r="C21" s="31" t="s">
        <v>29</v>
      </c>
      <c r="D21" s="31"/>
      <c r="E21" s="26" t="s">
        <v>10</v>
      </c>
      <c r="F21" s="27">
        <v>10</v>
      </c>
      <c r="G21" s="25"/>
      <c r="H21" s="21"/>
      <c r="I21" s="15"/>
      <c r="J21" s="16">
        <f t="shared" si="0"/>
        <v>0</v>
      </c>
      <c r="K21" s="17">
        <f t="shared" si="1"/>
        <v>0</v>
      </c>
      <c r="L21" s="34"/>
    </row>
    <row r="22" spans="1:12" ht="15.75" thickBot="1" x14ac:dyDescent="0.3">
      <c r="A22" s="24">
        <v>12</v>
      </c>
      <c r="B22" s="29" t="s">
        <v>18</v>
      </c>
      <c r="C22" s="30" t="s">
        <v>30</v>
      </c>
      <c r="D22" s="30" t="s">
        <v>20</v>
      </c>
      <c r="E22" s="26" t="s">
        <v>10</v>
      </c>
      <c r="F22" s="27">
        <v>20</v>
      </c>
      <c r="G22" s="25"/>
      <c r="H22" s="21"/>
      <c r="I22" s="15"/>
      <c r="J22" s="16">
        <f t="shared" si="0"/>
        <v>0</v>
      </c>
      <c r="K22" s="17">
        <f t="shared" si="1"/>
        <v>0</v>
      </c>
      <c r="L22" s="34"/>
    </row>
    <row r="23" spans="1:12" x14ac:dyDescent="0.25">
      <c r="A23" s="24"/>
      <c r="B23" s="19"/>
      <c r="C23" s="19"/>
      <c r="D23" s="19"/>
      <c r="E23" s="19"/>
      <c r="F23" s="19"/>
      <c r="G23" s="19"/>
      <c r="H23" s="19"/>
      <c r="I23" s="19"/>
      <c r="J23" s="40">
        <f>SUM(J11:J22)</f>
        <v>0</v>
      </c>
      <c r="K23" s="41"/>
      <c r="L23" s="42"/>
    </row>
    <row r="24" spans="1:12" ht="15.75" thickBot="1" x14ac:dyDescent="0.3">
      <c r="A24" s="24"/>
      <c r="B24" s="12"/>
      <c r="C24" s="12"/>
      <c r="D24" s="12"/>
      <c r="E24" s="12"/>
      <c r="F24" s="12"/>
      <c r="G24" s="12"/>
      <c r="H24" s="12"/>
      <c r="I24" s="12"/>
      <c r="J24" s="43"/>
      <c r="K24" s="44"/>
      <c r="L24" s="45"/>
    </row>
    <row r="25" spans="1:12" ht="15" customHeight="1" x14ac:dyDescent="0.25">
      <c r="A25" s="24"/>
      <c r="B25" s="35"/>
      <c r="C25" s="36"/>
      <c r="D25" s="36"/>
      <c r="E25" s="1"/>
      <c r="F25" s="1"/>
      <c r="G25" s="1"/>
      <c r="H25" s="1"/>
      <c r="I25" s="1"/>
      <c r="J25" s="39">
        <f>SUM(K11:K22)</f>
        <v>0</v>
      </c>
      <c r="K25" s="39"/>
      <c r="L25" s="39"/>
    </row>
    <row r="26" spans="1:12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spans="1:12" x14ac:dyDescent="0.25">
      <c r="A27" s="1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5">
    <mergeCell ref="A26:L26"/>
    <mergeCell ref="B4:I4"/>
    <mergeCell ref="J25:L25"/>
    <mergeCell ref="J23:L23"/>
    <mergeCell ref="J24:L24"/>
  </mergeCells>
  <phoneticPr fontId="14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тонери партиија 2</vt:lpstr>
    </vt:vector>
  </TitlesOfParts>
  <Company>ozb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nebojsa</dc:creator>
  <cp:lastModifiedBy>olja</cp:lastModifiedBy>
  <cp:lastPrinted>2026-03-06T12:30:49Z</cp:lastPrinted>
  <dcterms:created xsi:type="dcterms:W3CDTF">2020-09-07T07:57:00Z</dcterms:created>
  <dcterms:modified xsi:type="dcterms:W3CDTF">2026-03-18T10:58:37Z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DD8592E7CBD14BF3B831D70C91CA107E</vt:lpwstr>
  </property>
  <property fmtid="{D5CDD505-2E9C-101B-9397-08002B2CF9AE}" pid="3" name="KSOProductBuildVer">
    <vt:lpwstr>1033-11.2.0.11486</vt:lpwstr>
  </property>
</Properties>
</file>