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 Todorovic\Desktop\вкс и рјт\"/>
    </mc:Choice>
  </mc:AlternateContent>
  <bookViews>
    <workbookView xWindow="0" yWindow="0" windowWidth="21570" windowHeight="8145"/>
  </bookViews>
  <sheets>
    <sheet name="Sheet1" sheetId="1" r:id="rId1"/>
  </sheets>
  <externalReferences>
    <externalReference r:id="rId2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19" i="1"/>
  <c r="D18" i="1"/>
  <c r="D17" i="1"/>
  <c r="D15" i="1"/>
  <c r="D14" i="1"/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V28" i="1"/>
  <c r="W28" i="1"/>
  <c r="X28" i="1"/>
  <c r="Y28" i="1"/>
  <c r="C20" i="1"/>
  <c r="D20" i="1"/>
  <c r="E20" i="1"/>
  <c r="F20" i="1"/>
  <c r="G20" i="1"/>
  <c r="G29" i="1" s="1"/>
  <c r="H20" i="1"/>
  <c r="I20" i="1"/>
  <c r="J20" i="1"/>
  <c r="K20" i="1"/>
  <c r="L20" i="1"/>
  <c r="M20" i="1"/>
  <c r="N20" i="1"/>
  <c r="O20" i="1"/>
  <c r="P20" i="1"/>
  <c r="Q20" i="1"/>
  <c r="Q29" i="1" s="1"/>
  <c r="R20" i="1"/>
  <c r="S20" i="1"/>
  <c r="T20" i="1"/>
  <c r="V20" i="1"/>
  <c r="X20" i="1"/>
  <c r="Y20" i="1"/>
  <c r="R29" i="1" l="1"/>
  <c r="L29" i="1"/>
  <c r="F29" i="1"/>
  <c r="X29" i="1"/>
  <c r="V29" i="1"/>
  <c r="S29" i="1"/>
  <c r="N29" i="1"/>
  <c r="M29" i="1"/>
  <c r="K29" i="1"/>
  <c r="T29" i="1"/>
  <c r="J29" i="1"/>
  <c r="O29" i="1"/>
  <c r="C29" i="1"/>
  <c r="Y29" i="1"/>
  <c r="H29" i="1"/>
  <c r="P29" i="1"/>
  <c r="I29" i="1"/>
  <c r="E29" i="1"/>
  <c r="D29" i="1"/>
  <c r="W19" i="1"/>
  <c r="W18" i="1"/>
  <c r="W17" i="1"/>
  <c r="Y11" i="1"/>
  <c r="X11" i="1"/>
  <c r="W11" i="1"/>
  <c r="T11" i="1"/>
  <c r="S11" i="1"/>
  <c r="R11" i="1"/>
  <c r="Q11" i="1"/>
  <c r="P11" i="1"/>
  <c r="N11" i="1"/>
  <c r="M11" i="1"/>
  <c r="L11" i="1"/>
  <c r="K11" i="1"/>
  <c r="J11" i="1"/>
  <c r="W20" i="1" l="1"/>
  <c r="W29" i="1" s="1"/>
  <c r="U20" i="1"/>
  <c r="B28" i="1"/>
  <c r="B20" i="1"/>
  <c r="B29" i="1" l="1"/>
</calcChain>
</file>

<file path=xl/sharedStrings.xml><?xml version="1.0" encoding="utf-8"?>
<sst xmlns="http://schemas.openxmlformats.org/spreadsheetml/2006/main" count="54" uniqueCount="54">
  <si>
    <t>РЕПУБЛИЧКО ЈАВНО ТУЖИЛАШТВО БЕОГРАД</t>
  </si>
  <si>
    <t>ПОСЕБНИХ ОДЕЉЕЊА ВЈТ ЗА СУЗБИЈАЊЕ КОРУПЦИЈЕ - ПО ЛИЦИМА</t>
  </si>
  <si>
    <t>СТРУКТУРА КРИВИЧНИХ ДЕЛА</t>
  </si>
  <si>
    <t>Б Р О Ј   О С О Б А</t>
  </si>
  <si>
    <t xml:space="preserve">по нерешеним пријавама из ранијег периoда                                      </t>
  </si>
  <si>
    <t>укупно новопримљених пријава ( рубрика 3+4-5)</t>
  </si>
  <si>
    <t>укупно у раду пријава (рубрика 2+6)</t>
  </si>
  <si>
    <t>проактивна истрага</t>
  </si>
  <si>
    <t>ДОКАЗНЕ РАДЊЕ</t>
  </si>
  <si>
    <t>ОПТУЖНИ ПРЕДЛОГ</t>
  </si>
  <si>
    <t>НЕПОСРЕДНА ОПТУЖНИЦА</t>
  </si>
  <si>
    <t>НАРЕДБА О СПРОВОЂЕЊУ ИСТРАГЕ</t>
  </si>
  <si>
    <t>ОПТУЖEНO НАКОН ИСТРАГЕ (оптужница и оптужни предлог)</t>
  </si>
  <si>
    <t>ОСУЂУЈУЋЕ ПРЕСУДЕ</t>
  </si>
  <si>
    <t>Ослобађајуће</t>
  </si>
  <si>
    <t>одузимање имовинске користи чл.91-92 КЗ</t>
  </si>
  <si>
    <t>по захтеву за прикупљање потребних обавештења</t>
  </si>
  <si>
    <t>УКУПНО ОДБАЧАЈА</t>
  </si>
  <si>
    <t>затвор</t>
  </si>
  <si>
    <t xml:space="preserve">новчана казна као главна </t>
  </si>
  <si>
    <t>рад у јавном инересу као главна казна</t>
  </si>
  <si>
    <t>одузимање возачке дозволе као главна казна</t>
  </si>
  <si>
    <t>МЕРЕ УПОЗОРЕЊА</t>
  </si>
  <si>
    <t>ослобођен од казне</t>
  </si>
  <si>
    <t>УКУПНО</t>
  </si>
  <si>
    <t>условне</t>
  </si>
  <si>
    <t>КРИВИЧНА ДЕЛА ПРОТИВ ИЗБОРНИХ ПРАВА ГЛАВА 15</t>
  </si>
  <si>
    <t>Члан 156. Давање и примање мита у вези са гласањем *</t>
  </si>
  <si>
    <t xml:space="preserve"> I    УКУПНО:</t>
  </si>
  <si>
    <t>КРИВИЧНА ДЕЛА ПРОТИВ ПРИВРЕДЕ ГЛАВА 22</t>
  </si>
  <si>
    <t xml:space="preserve"> II    УКУПНО:</t>
  </si>
  <si>
    <t>КРИВИЧНА ДЕЛА ПРОТИВ СЛУЖБЕНЕ ДУЖНОСТИ Глава 33</t>
  </si>
  <si>
    <t>Члан 359. Злоупотреба службеног положаја*</t>
  </si>
  <si>
    <t>Члан 363. Превара у служби*</t>
  </si>
  <si>
    <t>Члан 364. Проневера*</t>
  </si>
  <si>
    <t>Члан 366. Трговина утицајем*</t>
  </si>
  <si>
    <t>Члан 367. Примање мита*</t>
  </si>
  <si>
    <t>Члан 368. Давање мита*</t>
  </si>
  <si>
    <t>од тога, на основу споразума о признању кривичног дела</t>
  </si>
  <si>
    <t>ПРВОСТЕПЕНЕ ОДЛУКЕ СУДА</t>
  </si>
  <si>
    <t>ЗБИРНИ  ТАБЕЛАРНИ ПРЕГЛЕД КРИВИЧНИХ ДЕЛА ПРОТИВ ПРИВРЕДЕ И СЛУЖБЕНЕ ДУЖНОСТИ -  КСТ - 3</t>
  </si>
  <si>
    <t>јавни тужилац</t>
  </si>
  <si>
    <t>полиција по налогу  јавног тужиоца</t>
  </si>
  <si>
    <t xml:space="preserve">  III    УКУПНО:</t>
  </si>
  <si>
    <t>УКУПНО  I +  II +  III</t>
  </si>
  <si>
    <t>доживотни затвор</t>
  </si>
  <si>
    <t xml:space="preserve">Члан 227. и 234 Злоупотреба положаја одговорног лица </t>
  </si>
  <si>
    <t xml:space="preserve">Члан 228. и 234а Злоупотреба у вези са јавном набавком </t>
  </si>
  <si>
    <t xml:space="preserve">Члан 228а Злоупотреба у поступку приватизације </t>
  </si>
  <si>
    <t xml:space="preserve">Члан 229. Закључење рестриктивног споразума </t>
  </si>
  <si>
    <t xml:space="preserve">Члан 230. Примање мита у обављању привредне делатности </t>
  </si>
  <si>
    <t xml:space="preserve">Члан 231. Давање мита у обављању привредне делатности </t>
  </si>
  <si>
    <t xml:space="preserve">за период од  01.01.  до  31.12.2021.године  </t>
  </si>
  <si>
    <t>Одбијајуће чл. 422 ЗКП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</si>
</sst>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8"/>
      <name val="Times New Roman"/>
      <family val="1"/>
      <charset val="238"/>
    </font>
    <font>
      <i/>
      <sz val="8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gray0625">
        <bgColor indexed="26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textRotation="90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1" fillId="0" borderId="14" xfId="0" applyFont="1" applyBorder="1" applyProtection="1">
      <protection locked="0"/>
    </xf>
    <xf numFmtId="0" fontId="9" fillId="2" borderId="15" xfId="0" applyFon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3" fillId="3" borderId="18" xfId="1" applyFont="1" applyFill="1" applyBorder="1" applyAlignment="1" applyProtection="1">
      <alignment horizontal="center" vertical="center"/>
      <protection locked="0"/>
    </xf>
    <xf numFmtId="164" fontId="5" fillId="3" borderId="18" xfId="1" applyNumberFormat="1" applyFont="1" applyFill="1" applyBorder="1" applyAlignment="1" applyProtection="1">
      <alignment horizontal="center" vertical="center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0" fontId="11" fillId="4" borderId="0" xfId="0" applyFont="1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4" fillId="4" borderId="0" xfId="0" applyFont="1" applyFill="1" applyBorder="1" applyProtection="1">
      <protection locked="0"/>
    </xf>
    <xf numFmtId="164" fontId="8" fillId="0" borderId="5" xfId="1" applyNumberFormat="1" applyFont="1" applyBorder="1" applyAlignment="1" applyProtection="1">
      <alignment horizontal="center" vertical="center"/>
      <protection locked="0"/>
    </xf>
    <xf numFmtId="164" fontId="8" fillId="0" borderId="5" xfId="1" applyNumberFormat="1" applyFont="1" applyBorder="1" applyAlignment="1" applyProtection="1">
      <alignment horizontal="center" vertical="center"/>
    </xf>
    <xf numFmtId="164" fontId="8" fillId="2" borderId="7" xfId="1" applyNumberFormat="1" applyFont="1" applyFill="1" applyBorder="1" applyAlignment="1" applyProtection="1">
      <alignment horizontal="center" vertical="center"/>
    </xf>
    <xf numFmtId="164" fontId="8" fillId="2" borderId="5" xfId="1" applyNumberFormat="1" applyFont="1" applyFill="1" applyBorder="1" applyAlignment="1" applyProtection="1">
      <alignment horizontal="center" vertical="center"/>
    </xf>
    <xf numFmtId="164" fontId="8" fillId="0" borderId="23" xfId="1" applyNumberFormat="1" applyFont="1" applyBorder="1" applyAlignment="1" applyProtection="1">
      <alignment horizontal="center" vertical="center"/>
      <protection locked="0"/>
    </xf>
    <xf numFmtId="164" fontId="8" fillId="4" borderId="5" xfId="1" applyNumberFormat="1" applyFont="1" applyFill="1" applyBorder="1" applyAlignment="1" applyProtection="1">
      <alignment horizontal="center" vertical="center"/>
      <protection locked="0"/>
    </xf>
    <xf numFmtId="164" fontId="8" fillId="4" borderId="5" xfId="1" applyNumberFormat="1" applyFont="1" applyFill="1" applyBorder="1" applyAlignment="1" applyProtection="1">
      <alignment horizontal="center" vertical="center"/>
    </xf>
    <xf numFmtId="164" fontId="8" fillId="5" borderId="7" xfId="1" applyNumberFormat="1" applyFont="1" applyFill="1" applyBorder="1" applyAlignment="1" applyProtection="1">
      <alignment horizontal="center" vertical="center"/>
    </xf>
    <xf numFmtId="164" fontId="8" fillId="5" borderId="5" xfId="1" applyNumberFormat="1" applyFont="1" applyFill="1" applyBorder="1" applyAlignment="1" applyProtection="1">
      <alignment horizontal="center" vertical="center"/>
    </xf>
    <xf numFmtId="164" fontId="8" fillId="4" borderId="23" xfId="1" applyNumberFormat="1" applyFont="1" applyFill="1" applyBorder="1" applyAlignment="1" applyProtection="1">
      <alignment horizontal="center" vertical="center"/>
      <protection locked="0"/>
    </xf>
    <xf numFmtId="164" fontId="8" fillId="2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5" fillId="6" borderId="4" xfId="1" applyFont="1" applyFill="1" applyBorder="1" applyAlignment="1" applyProtection="1">
      <alignment horizontal="left" vertical="center"/>
      <protection locked="0"/>
    </xf>
    <xf numFmtId="0" fontId="9" fillId="6" borderId="15" xfId="0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vertical="center"/>
      <protection locked="0"/>
    </xf>
    <xf numFmtId="0" fontId="9" fillId="4" borderId="15" xfId="0" applyFont="1" applyFill="1" applyBorder="1" applyProtection="1">
      <protection locked="0"/>
    </xf>
    <xf numFmtId="0" fontId="5" fillId="4" borderId="4" xfId="1" applyFont="1" applyFill="1" applyBorder="1" applyAlignment="1" applyProtection="1">
      <alignment vertical="top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textRotation="90" wrapText="1"/>
      <protection locked="0"/>
    </xf>
    <xf numFmtId="0" fontId="6" fillId="0" borderId="9" xfId="1" applyFont="1" applyBorder="1" applyAlignment="1" applyProtection="1">
      <alignment horizontal="center" textRotation="90" wrapText="1"/>
      <protection locked="0"/>
    </xf>
    <xf numFmtId="0" fontId="3" fillId="0" borderId="6" xfId="1" applyFont="1" applyBorder="1" applyAlignment="1" applyProtection="1">
      <alignment horizontal="center" textRotation="90" wrapText="1"/>
      <protection locked="0"/>
    </xf>
    <xf numFmtId="0" fontId="3" fillId="0" borderId="8" xfId="1" applyFont="1" applyBorder="1" applyAlignment="1" applyProtection="1">
      <alignment horizontal="center" textRotation="90" wrapText="1"/>
      <protection locked="0"/>
    </xf>
    <xf numFmtId="0" fontId="3" fillId="0" borderId="9" xfId="1" applyFont="1" applyBorder="1" applyAlignment="1" applyProtection="1">
      <alignment horizontal="center" textRotation="90" wrapText="1"/>
      <protection locked="0"/>
    </xf>
    <xf numFmtId="0" fontId="6" fillId="0" borderId="32" xfId="1" applyFont="1" applyBorder="1" applyAlignment="1" applyProtection="1">
      <alignment horizontal="center" textRotation="90" wrapText="1"/>
      <protection locked="0"/>
    </xf>
    <xf numFmtId="0" fontId="6" fillId="0" borderId="5" xfId="1" applyFont="1" applyBorder="1" applyAlignment="1" applyProtection="1">
      <alignment horizontal="center" textRotation="90" wrapText="1"/>
      <protection locked="0"/>
    </xf>
    <xf numFmtId="0" fontId="6" fillId="0" borderId="6" xfId="1" applyFont="1" applyBorder="1" applyAlignment="1" applyProtection="1">
      <alignment horizontal="center" textRotation="90" wrapText="1"/>
      <protection locked="0"/>
    </xf>
    <xf numFmtId="0" fontId="6" fillId="0" borderId="8" xfId="1" applyFont="1" applyBorder="1" applyAlignment="1" applyProtection="1">
      <alignment horizontal="center" textRotation="90" wrapText="1"/>
      <protection locked="0"/>
    </xf>
    <xf numFmtId="0" fontId="3" fillId="0" borderId="17" xfId="1" applyFont="1" applyBorder="1" applyAlignment="1" applyProtection="1">
      <alignment horizontal="center" textRotation="90"/>
      <protection locked="0"/>
    </xf>
    <xf numFmtId="164" fontId="8" fillId="6" borderId="7" xfId="1" applyNumberFormat="1" applyFont="1" applyFill="1" applyBorder="1" applyAlignment="1" applyProtection="1">
      <alignment horizontal="center" vertical="center"/>
      <protection locked="0"/>
    </xf>
    <xf numFmtId="164" fontId="8" fillId="6" borderId="26" xfId="1" applyNumberFormat="1" applyFont="1" applyFill="1" applyBorder="1" applyAlignment="1" applyProtection="1">
      <alignment horizontal="center" vertical="center"/>
      <protection locked="0"/>
    </xf>
    <xf numFmtId="164" fontId="8" fillId="6" borderId="27" xfId="1" applyNumberFormat="1" applyFont="1" applyFill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textRotation="90"/>
      <protection locked="0"/>
    </xf>
    <xf numFmtId="0" fontId="6" fillId="0" borderId="7" xfId="1" applyFont="1" applyBorder="1" applyAlignment="1" applyProtection="1">
      <alignment horizontal="center" textRotation="90"/>
      <protection locked="0"/>
    </xf>
    <xf numFmtId="0" fontId="6" fillId="0" borderId="17" xfId="1" applyFont="1" applyBorder="1" applyAlignment="1" applyProtection="1">
      <alignment horizontal="center" textRotation="90"/>
      <protection locked="0"/>
    </xf>
    <xf numFmtId="164" fontId="8" fillId="6" borderId="28" xfId="1" applyNumberFormat="1" applyFont="1" applyFill="1" applyBorder="1" applyAlignment="1" applyProtection="1">
      <alignment horizontal="center" vertical="center"/>
      <protection locked="0"/>
    </xf>
    <xf numFmtId="164" fontId="5" fillId="6" borderId="29" xfId="1" applyNumberFormat="1" applyFont="1" applyFill="1" applyBorder="1" applyAlignment="1" applyProtection="1">
      <alignment horizontal="center" vertical="center"/>
      <protection locked="0"/>
    </xf>
    <xf numFmtId="164" fontId="5" fillId="6" borderId="30" xfId="1" applyNumberFormat="1" applyFont="1" applyFill="1" applyBorder="1" applyAlignment="1" applyProtection="1">
      <alignment horizontal="center" vertical="center"/>
      <protection locked="0"/>
    </xf>
    <xf numFmtId="164" fontId="5" fillId="6" borderId="31" xfId="1" applyNumberFormat="1" applyFont="1" applyFill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textRotation="90" wrapText="1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textRotation="90"/>
      <protection locked="0"/>
    </xf>
    <xf numFmtId="0" fontId="9" fillId="0" borderId="8" xfId="0" applyFont="1" applyBorder="1" applyAlignment="1" applyProtection="1">
      <alignment horizontal="center" textRotation="90"/>
      <protection locked="0"/>
    </xf>
    <xf numFmtId="0" fontId="9" fillId="0" borderId="9" xfId="0" applyFont="1" applyBorder="1" applyAlignment="1" applyProtection="1">
      <alignment horizontal="center" textRotation="90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textRotation="90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ja/Documents/GODISNJI%20IZVESTAJI%20RJT/2020/&#1043;&#1054;&#1044;&#1048;&#1064;&#1034;&#1048;%202020%20!!!!!!!!!!!!!!!!!!!!!!!!!!!!!!!!!!!!!!!!!1/2.%20&#1047;&#1041;&#1048;&#1056;&#1053;&#1054;%20&#1085;&#1077;&#1088;&#1077;&#1096;&#1077;&#1085;&#1077;+&#1085;&#1086;&#1074;&#1086;&#1087;&#1088;&#1080;&#1084;&#1113;&#1077;&#1085;&#1077;/2.%20&#1047;&#1041;&#1048;&#1056;&#1053;&#1054;%20&#1085;&#1077;&#1088;&#1077;&#1096;&#1077;&#1085;&#1077;+&#1085;&#1086;&#1074;&#1086;&#1087;&#1088;&#1080;&#1084;&#1113;&#1077;&#1085;&#1077;/6.KST-3%20RJT%2019%2020%20po%20licima%20zbir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G"/>
      <sheetName val="JA"/>
      <sheetName val="KV"/>
      <sheetName val="UE"/>
      <sheetName val="NP"/>
      <sheetName val="KS"/>
      <sheetName val="CA"/>
      <sheetName val="PO"/>
      <sheetName val="ZBIRNA RJT"/>
      <sheetName val="Zbirna PO"/>
      <sheetName val="Beograd(OJT+VJT+VTK+PO)"/>
      <sheetName val="NoviSad(OJT+VJT+PO)"/>
      <sheetName val="Kragujevac(OJT+VJT+PO)"/>
      <sheetName val="Nis(OJT+VJT+PO)"/>
      <sheetName val="TOK"/>
      <sheetName val="VTK"/>
      <sheetName val="PO Beograd"/>
      <sheetName val="PO NoviSad"/>
      <sheetName val="PO Kraljevo"/>
      <sheetName val="PO N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1">
          <cell r="B11">
            <v>0</v>
          </cell>
          <cell r="AS11">
            <v>0</v>
          </cell>
          <cell r="AV11">
            <v>0</v>
          </cell>
          <cell r="AX11">
            <v>0</v>
          </cell>
          <cell r="BG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T11">
            <v>0</v>
          </cell>
          <cell r="CA11">
            <v>0</v>
          </cell>
          <cell r="CB11">
            <v>0</v>
          </cell>
          <cell r="CN11">
            <v>0</v>
          </cell>
        </row>
        <row r="24">
          <cell r="CA24">
            <v>0</v>
          </cell>
        </row>
        <row r="25">
          <cell r="CA25">
            <v>0</v>
          </cell>
        </row>
        <row r="26">
          <cell r="CA26">
            <v>0</v>
          </cell>
        </row>
      </sheetData>
      <sheetData sheetId="17">
        <row r="11">
          <cell r="B11">
            <v>0</v>
          </cell>
          <cell r="AS11">
            <v>0</v>
          </cell>
          <cell r="AV11">
            <v>0</v>
          </cell>
          <cell r="AX11">
            <v>0</v>
          </cell>
          <cell r="BG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T11">
            <v>0</v>
          </cell>
          <cell r="CA11">
            <v>0</v>
          </cell>
          <cell r="CB11">
            <v>0</v>
          </cell>
          <cell r="CN11">
            <v>0</v>
          </cell>
        </row>
        <row r="24">
          <cell r="CA24">
            <v>0</v>
          </cell>
        </row>
        <row r="25">
          <cell r="CA25">
            <v>0</v>
          </cell>
        </row>
        <row r="26">
          <cell r="CA26">
            <v>0</v>
          </cell>
        </row>
      </sheetData>
      <sheetData sheetId="18">
        <row r="11">
          <cell r="I11">
            <v>4</v>
          </cell>
        </row>
      </sheetData>
      <sheetData sheetId="19">
        <row r="11">
          <cell r="B11">
            <v>0</v>
          </cell>
          <cell r="AS11">
            <v>0</v>
          </cell>
          <cell r="AV11">
            <v>0</v>
          </cell>
          <cell r="AX11">
            <v>0</v>
          </cell>
          <cell r="BG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T11">
            <v>0</v>
          </cell>
          <cell r="CA11">
            <v>0</v>
          </cell>
          <cell r="CB11">
            <v>0</v>
          </cell>
          <cell r="CN11">
            <v>0</v>
          </cell>
        </row>
        <row r="24">
          <cell r="CA24">
            <v>0</v>
          </cell>
        </row>
        <row r="25">
          <cell r="CA25">
            <v>0</v>
          </cell>
        </row>
        <row r="26">
          <cell r="CA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9"/>
  <sheetViews>
    <sheetView tabSelected="1" topLeftCell="A7" workbookViewId="0">
      <selection activeCell="AD14" sqref="AD14"/>
    </sheetView>
  </sheetViews>
  <sheetFormatPr defaultColWidth="0" defaultRowHeight="15" x14ac:dyDescent="0.25"/>
  <cols>
    <col min="1" max="1" width="70.85546875" style="3" customWidth="1"/>
    <col min="2" max="7" width="5.140625" style="3" customWidth="1"/>
    <col min="8" max="8" width="5.7109375" style="3" customWidth="1"/>
    <col min="9" max="18" width="5.140625" style="3" customWidth="1"/>
    <col min="19" max="19" width="5.85546875" style="3" customWidth="1"/>
    <col min="20" max="25" width="5.140625" style="3" customWidth="1"/>
    <col min="26" max="35" width="5.140625" style="25" customWidth="1"/>
    <col min="36" max="36" width="6.28515625" style="25" customWidth="1"/>
    <col min="37" max="57" width="5.140625" style="25" customWidth="1"/>
    <col min="58" max="58" width="6.140625" style="25" customWidth="1"/>
    <col min="59" max="73" width="5.140625" style="25" customWidth="1"/>
    <col min="74" max="76" width="5.140625" style="3" customWidth="1"/>
    <col min="77" max="77" width="6.140625" style="3" customWidth="1"/>
    <col min="78" max="78" width="6.28515625" style="3" customWidth="1"/>
    <col min="79" max="93" width="5.140625" style="3" customWidth="1"/>
    <col min="94" max="94" width="7.5703125" style="3" customWidth="1"/>
    <col min="95" max="104" width="5.140625" style="3" customWidth="1"/>
    <col min="105" max="105" width="6.28515625" style="3" customWidth="1"/>
    <col min="106" max="106" width="6.42578125" style="3" customWidth="1"/>
    <col min="107" max="135" width="5.140625" style="3" customWidth="1"/>
    <col min="136" max="136" width="5.7109375" style="3" customWidth="1"/>
    <col min="137" max="139" width="5.140625" style="3" customWidth="1"/>
    <col min="140" max="140" width="5.7109375" style="3" customWidth="1"/>
    <col min="141" max="144" width="5.140625" style="3" customWidth="1"/>
    <col min="145" max="170" width="4.7109375" style="3" customWidth="1"/>
    <col min="171" max="280" width="0" style="3" hidden="1"/>
    <col min="281" max="281" width="70.85546875" style="3" customWidth="1"/>
    <col min="282" max="291" width="5.140625" style="3" customWidth="1"/>
    <col min="292" max="292" width="6.28515625" style="3" customWidth="1"/>
    <col min="293" max="313" width="5.140625" style="3" customWidth="1"/>
    <col min="314" max="314" width="6.140625" style="3" customWidth="1"/>
    <col min="315" max="332" width="5.140625" style="3" customWidth="1"/>
    <col min="333" max="333" width="6.140625" style="3" customWidth="1"/>
    <col min="334" max="334" width="6.28515625" style="3" customWidth="1"/>
    <col min="335" max="349" width="5.140625" style="3" customWidth="1"/>
    <col min="350" max="350" width="7.5703125" style="3" customWidth="1"/>
    <col min="351" max="360" width="5.140625" style="3" customWidth="1"/>
    <col min="361" max="361" width="6.28515625" style="3" customWidth="1"/>
    <col min="362" max="362" width="6.42578125" style="3" customWidth="1"/>
    <col min="363" max="391" width="5.140625" style="3" customWidth="1"/>
    <col min="392" max="392" width="5.7109375" style="3" customWidth="1"/>
    <col min="393" max="395" width="5.140625" style="3" customWidth="1"/>
    <col min="396" max="396" width="5.7109375" style="3" customWidth="1"/>
    <col min="397" max="400" width="5.140625" style="3" customWidth="1"/>
    <col min="401" max="426" width="4.7109375" style="3" customWidth="1"/>
    <col min="427" max="536" width="0" style="3" hidden="1"/>
    <col min="537" max="537" width="70.85546875" style="3" customWidth="1"/>
    <col min="538" max="547" width="5.140625" style="3" customWidth="1"/>
    <col min="548" max="548" width="6.28515625" style="3" customWidth="1"/>
    <col min="549" max="569" width="5.140625" style="3" customWidth="1"/>
    <col min="570" max="570" width="6.140625" style="3" customWidth="1"/>
    <col min="571" max="588" width="5.140625" style="3" customWidth="1"/>
    <col min="589" max="589" width="6.140625" style="3" customWidth="1"/>
    <col min="590" max="590" width="6.28515625" style="3" customWidth="1"/>
    <col min="591" max="605" width="5.140625" style="3" customWidth="1"/>
    <col min="606" max="606" width="7.5703125" style="3" customWidth="1"/>
    <col min="607" max="616" width="5.140625" style="3" customWidth="1"/>
    <col min="617" max="617" width="6.28515625" style="3" customWidth="1"/>
    <col min="618" max="618" width="6.42578125" style="3" customWidth="1"/>
    <col min="619" max="647" width="5.140625" style="3" customWidth="1"/>
    <col min="648" max="648" width="5.7109375" style="3" customWidth="1"/>
    <col min="649" max="651" width="5.140625" style="3" customWidth="1"/>
    <col min="652" max="652" width="5.7109375" style="3" customWidth="1"/>
    <col min="653" max="656" width="5.140625" style="3" customWidth="1"/>
    <col min="657" max="682" width="4.7109375" style="3" customWidth="1"/>
    <col min="683" max="792" width="0" style="3" hidden="1"/>
    <col min="793" max="793" width="70.85546875" style="3" customWidth="1"/>
    <col min="794" max="803" width="5.140625" style="3" customWidth="1"/>
    <col min="804" max="804" width="6.28515625" style="3" customWidth="1"/>
    <col min="805" max="825" width="5.140625" style="3" customWidth="1"/>
    <col min="826" max="826" width="6.140625" style="3" customWidth="1"/>
    <col min="827" max="844" width="5.140625" style="3" customWidth="1"/>
    <col min="845" max="845" width="6.140625" style="3" customWidth="1"/>
    <col min="846" max="846" width="6.28515625" style="3" customWidth="1"/>
    <col min="847" max="861" width="5.140625" style="3" customWidth="1"/>
    <col min="862" max="862" width="7.5703125" style="3" customWidth="1"/>
    <col min="863" max="872" width="5.140625" style="3" customWidth="1"/>
    <col min="873" max="873" width="6.28515625" style="3" customWidth="1"/>
    <col min="874" max="874" width="6.42578125" style="3" customWidth="1"/>
    <col min="875" max="903" width="5.140625" style="3" customWidth="1"/>
    <col min="904" max="904" width="5.7109375" style="3" customWidth="1"/>
    <col min="905" max="907" width="5.140625" style="3" customWidth="1"/>
    <col min="908" max="908" width="5.7109375" style="3" customWidth="1"/>
    <col min="909" max="912" width="5.140625" style="3" customWidth="1"/>
    <col min="913" max="938" width="4.7109375" style="3" customWidth="1"/>
    <col min="939" max="1048" width="0" style="3" hidden="1"/>
    <col min="1049" max="1049" width="70.85546875" style="3" customWidth="1"/>
    <col min="1050" max="1059" width="5.140625" style="3" customWidth="1"/>
    <col min="1060" max="1060" width="6.28515625" style="3" customWidth="1"/>
    <col min="1061" max="1081" width="5.140625" style="3" customWidth="1"/>
    <col min="1082" max="1082" width="6.140625" style="3" customWidth="1"/>
    <col min="1083" max="1100" width="5.140625" style="3" customWidth="1"/>
    <col min="1101" max="1101" width="6.140625" style="3" customWidth="1"/>
    <col min="1102" max="1102" width="6.28515625" style="3" customWidth="1"/>
    <col min="1103" max="1117" width="5.140625" style="3" customWidth="1"/>
    <col min="1118" max="1118" width="7.5703125" style="3" customWidth="1"/>
    <col min="1119" max="1128" width="5.140625" style="3" customWidth="1"/>
    <col min="1129" max="1129" width="6.28515625" style="3" customWidth="1"/>
    <col min="1130" max="1130" width="6.42578125" style="3" customWidth="1"/>
    <col min="1131" max="1159" width="5.140625" style="3" customWidth="1"/>
    <col min="1160" max="1160" width="5.7109375" style="3" customWidth="1"/>
    <col min="1161" max="1163" width="5.140625" style="3" customWidth="1"/>
    <col min="1164" max="1164" width="5.7109375" style="3" customWidth="1"/>
    <col min="1165" max="1168" width="5.140625" style="3" customWidth="1"/>
    <col min="1169" max="1194" width="4.7109375" style="3" customWidth="1"/>
    <col min="1195" max="1304" width="0" style="3" hidden="1"/>
    <col min="1305" max="1305" width="70.85546875" style="3" customWidth="1"/>
    <col min="1306" max="1315" width="5.140625" style="3" customWidth="1"/>
    <col min="1316" max="1316" width="6.28515625" style="3" customWidth="1"/>
    <col min="1317" max="1337" width="5.140625" style="3" customWidth="1"/>
    <col min="1338" max="1338" width="6.140625" style="3" customWidth="1"/>
    <col min="1339" max="1356" width="5.140625" style="3" customWidth="1"/>
    <col min="1357" max="1357" width="6.140625" style="3" customWidth="1"/>
    <col min="1358" max="1358" width="6.28515625" style="3" customWidth="1"/>
    <col min="1359" max="1373" width="5.140625" style="3" customWidth="1"/>
    <col min="1374" max="1374" width="7.5703125" style="3" customWidth="1"/>
    <col min="1375" max="1384" width="5.140625" style="3" customWidth="1"/>
    <col min="1385" max="1385" width="6.28515625" style="3" customWidth="1"/>
    <col min="1386" max="1386" width="6.42578125" style="3" customWidth="1"/>
    <col min="1387" max="1415" width="5.140625" style="3" customWidth="1"/>
    <col min="1416" max="1416" width="5.7109375" style="3" customWidth="1"/>
    <col min="1417" max="1419" width="5.140625" style="3" customWidth="1"/>
    <col min="1420" max="1420" width="5.7109375" style="3" customWidth="1"/>
    <col min="1421" max="1424" width="5.140625" style="3" customWidth="1"/>
    <col min="1425" max="1450" width="4.7109375" style="3" customWidth="1"/>
    <col min="1451" max="1560" width="0" style="3" hidden="1"/>
    <col min="1561" max="1561" width="70.85546875" style="3" customWidth="1"/>
    <col min="1562" max="1571" width="5.140625" style="3" customWidth="1"/>
    <col min="1572" max="1572" width="6.28515625" style="3" customWidth="1"/>
    <col min="1573" max="1593" width="5.140625" style="3" customWidth="1"/>
    <col min="1594" max="1594" width="6.140625" style="3" customWidth="1"/>
    <col min="1595" max="1612" width="5.140625" style="3" customWidth="1"/>
    <col min="1613" max="1613" width="6.140625" style="3" customWidth="1"/>
    <col min="1614" max="1614" width="6.28515625" style="3" customWidth="1"/>
    <col min="1615" max="1629" width="5.140625" style="3" customWidth="1"/>
    <col min="1630" max="1630" width="7.5703125" style="3" customWidth="1"/>
    <col min="1631" max="1640" width="5.140625" style="3" customWidth="1"/>
    <col min="1641" max="1641" width="6.28515625" style="3" customWidth="1"/>
    <col min="1642" max="1642" width="6.42578125" style="3" customWidth="1"/>
    <col min="1643" max="1671" width="5.140625" style="3" customWidth="1"/>
    <col min="1672" max="1672" width="5.7109375" style="3" customWidth="1"/>
    <col min="1673" max="1675" width="5.140625" style="3" customWidth="1"/>
    <col min="1676" max="1676" width="5.7109375" style="3" customWidth="1"/>
    <col min="1677" max="1680" width="5.140625" style="3" customWidth="1"/>
    <col min="1681" max="1706" width="4.7109375" style="3" customWidth="1"/>
    <col min="1707" max="1816" width="0" style="3" hidden="1"/>
    <col min="1817" max="1817" width="70.85546875" style="3" customWidth="1"/>
    <col min="1818" max="1827" width="5.140625" style="3" customWidth="1"/>
    <col min="1828" max="1828" width="6.28515625" style="3" customWidth="1"/>
    <col min="1829" max="1849" width="5.140625" style="3" customWidth="1"/>
    <col min="1850" max="1850" width="6.140625" style="3" customWidth="1"/>
    <col min="1851" max="1868" width="5.140625" style="3" customWidth="1"/>
    <col min="1869" max="1869" width="6.140625" style="3" customWidth="1"/>
    <col min="1870" max="1870" width="6.28515625" style="3" customWidth="1"/>
    <col min="1871" max="1885" width="5.140625" style="3" customWidth="1"/>
    <col min="1886" max="1886" width="7.5703125" style="3" customWidth="1"/>
    <col min="1887" max="1896" width="5.140625" style="3" customWidth="1"/>
    <col min="1897" max="1897" width="6.28515625" style="3" customWidth="1"/>
    <col min="1898" max="1898" width="6.42578125" style="3" customWidth="1"/>
    <col min="1899" max="1927" width="5.140625" style="3" customWidth="1"/>
    <col min="1928" max="1928" width="5.7109375" style="3" customWidth="1"/>
    <col min="1929" max="1931" width="5.140625" style="3" customWidth="1"/>
    <col min="1932" max="1932" width="5.7109375" style="3" customWidth="1"/>
    <col min="1933" max="1936" width="5.140625" style="3" customWidth="1"/>
    <col min="1937" max="1962" width="4.7109375" style="3" customWidth="1"/>
    <col min="1963" max="2072" width="0" style="3" hidden="1"/>
    <col min="2073" max="2073" width="70.85546875" style="3" customWidth="1"/>
    <col min="2074" max="2083" width="5.140625" style="3" customWidth="1"/>
    <col min="2084" max="2084" width="6.28515625" style="3" customWidth="1"/>
    <col min="2085" max="2105" width="5.140625" style="3" customWidth="1"/>
    <col min="2106" max="2106" width="6.140625" style="3" customWidth="1"/>
    <col min="2107" max="2124" width="5.140625" style="3" customWidth="1"/>
    <col min="2125" max="2125" width="6.140625" style="3" customWidth="1"/>
    <col min="2126" max="2126" width="6.28515625" style="3" customWidth="1"/>
    <col min="2127" max="2141" width="5.140625" style="3" customWidth="1"/>
    <col min="2142" max="2142" width="7.5703125" style="3" customWidth="1"/>
    <col min="2143" max="2152" width="5.140625" style="3" customWidth="1"/>
    <col min="2153" max="2153" width="6.28515625" style="3" customWidth="1"/>
    <col min="2154" max="2154" width="6.42578125" style="3" customWidth="1"/>
    <col min="2155" max="2183" width="5.140625" style="3" customWidth="1"/>
    <col min="2184" max="2184" width="5.7109375" style="3" customWidth="1"/>
    <col min="2185" max="2187" width="5.140625" style="3" customWidth="1"/>
    <col min="2188" max="2188" width="5.7109375" style="3" customWidth="1"/>
    <col min="2189" max="2192" width="5.140625" style="3" customWidth="1"/>
    <col min="2193" max="2218" width="4.7109375" style="3" customWidth="1"/>
    <col min="2219" max="2328" width="0" style="3" hidden="1"/>
    <col min="2329" max="2329" width="70.85546875" style="3" customWidth="1"/>
    <col min="2330" max="2339" width="5.140625" style="3" customWidth="1"/>
    <col min="2340" max="2340" width="6.28515625" style="3" customWidth="1"/>
    <col min="2341" max="2361" width="5.140625" style="3" customWidth="1"/>
    <col min="2362" max="2362" width="6.140625" style="3" customWidth="1"/>
    <col min="2363" max="2380" width="5.140625" style="3" customWidth="1"/>
    <col min="2381" max="2381" width="6.140625" style="3" customWidth="1"/>
    <col min="2382" max="2382" width="6.28515625" style="3" customWidth="1"/>
    <col min="2383" max="2397" width="5.140625" style="3" customWidth="1"/>
    <col min="2398" max="2398" width="7.5703125" style="3" customWidth="1"/>
    <col min="2399" max="2408" width="5.140625" style="3" customWidth="1"/>
    <col min="2409" max="2409" width="6.28515625" style="3" customWidth="1"/>
    <col min="2410" max="2410" width="6.42578125" style="3" customWidth="1"/>
    <col min="2411" max="2439" width="5.140625" style="3" customWidth="1"/>
    <col min="2440" max="2440" width="5.7109375" style="3" customWidth="1"/>
    <col min="2441" max="2443" width="5.140625" style="3" customWidth="1"/>
    <col min="2444" max="2444" width="5.7109375" style="3" customWidth="1"/>
    <col min="2445" max="2448" width="5.140625" style="3" customWidth="1"/>
    <col min="2449" max="2474" width="4.7109375" style="3" customWidth="1"/>
    <col min="2475" max="2584" width="0" style="3" hidden="1"/>
    <col min="2585" max="2585" width="70.85546875" style="3" customWidth="1"/>
    <col min="2586" max="2595" width="5.140625" style="3" customWidth="1"/>
    <col min="2596" max="2596" width="6.28515625" style="3" customWidth="1"/>
    <col min="2597" max="2617" width="5.140625" style="3" customWidth="1"/>
    <col min="2618" max="2618" width="6.140625" style="3" customWidth="1"/>
    <col min="2619" max="2636" width="5.140625" style="3" customWidth="1"/>
    <col min="2637" max="2637" width="6.140625" style="3" customWidth="1"/>
    <col min="2638" max="2638" width="6.28515625" style="3" customWidth="1"/>
    <col min="2639" max="2653" width="5.140625" style="3" customWidth="1"/>
    <col min="2654" max="2654" width="7.5703125" style="3" customWidth="1"/>
    <col min="2655" max="2664" width="5.140625" style="3" customWidth="1"/>
    <col min="2665" max="2665" width="6.28515625" style="3" customWidth="1"/>
    <col min="2666" max="2666" width="6.42578125" style="3" customWidth="1"/>
    <col min="2667" max="2695" width="5.140625" style="3" customWidth="1"/>
    <col min="2696" max="2696" width="5.7109375" style="3" customWidth="1"/>
    <col min="2697" max="2699" width="5.140625" style="3" customWidth="1"/>
    <col min="2700" max="2700" width="5.7109375" style="3" customWidth="1"/>
    <col min="2701" max="2704" width="5.140625" style="3" customWidth="1"/>
    <col min="2705" max="2730" width="4.7109375" style="3" customWidth="1"/>
    <col min="2731" max="2840" width="0" style="3" hidden="1"/>
    <col min="2841" max="2841" width="70.85546875" style="3" customWidth="1"/>
    <col min="2842" max="2851" width="5.140625" style="3" customWidth="1"/>
    <col min="2852" max="2852" width="6.28515625" style="3" customWidth="1"/>
    <col min="2853" max="2873" width="5.140625" style="3" customWidth="1"/>
    <col min="2874" max="2874" width="6.140625" style="3" customWidth="1"/>
    <col min="2875" max="2892" width="5.140625" style="3" customWidth="1"/>
    <col min="2893" max="2893" width="6.140625" style="3" customWidth="1"/>
    <col min="2894" max="2894" width="6.28515625" style="3" customWidth="1"/>
    <col min="2895" max="2909" width="5.140625" style="3" customWidth="1"/>
    <col min="2910" max="2910" width="7.5703125" style="3" customWidth="1"/>
    <col min="2911" max="2920" width="5.140625" style="3" customWidth="1"/>
    <col min="2921" max="2921" width="6.28515625" style="3" customWidth="1"/>
    <col min="2922" max="2922" width="6.42578125" style="3" customWidth="1"/>
    <col min="2923" max="2951" width="5.140625" style="3" customWidth="1"/>
    <col min="2952" max="2952" width="5.7109375" style="3" customWidth="1"/>
    <col min="2953" max="2955" width="5.140625" style="3" customWidth="1"/>
    <col min="2956" max="2956" width="5.7109375" style="3" customWidth="1"/>
    <col min="2957" max="2960" width="5.140625" style="3" customWidth="1"/>
    <col min="2961" max="2986" width="4.7109375" style="3" customWidth="1"/>
    <col min="2987" max="3096" width="0" style="3" hidden="1"/>
    <col min="3097" max="3097" width="70.85546875" style="3" customWidth="1"/>
    <col min="3098" max="3107" width="5.140625" style="3" customWidth="1"/>
    <col min="3108" max="3108" width="6.28515625" style="3" customWidth="1"/>
    <col min="3109" max="3129" width="5.140625" style="3" customWidth="1"/>
    <col min="3130" max="3130" width="6.140625" style="3" customWidth="1"/>
    <col min="3131" max="3148" width="5.140625" style="3" customWidth="1"/>
    <col min="3149" max="3149" width="6.140625" style="3" customWidth="1"/>
    <col min="3150" max="3150" width="6.28515625" style="3" customWidth="1"/>
    <col min="3151" max="3165" width="5.140625" style="3" customWidth="1"/>
    <col min="3166" max="3166" width="7.5703125" style="3" customWidth="1"/>
    <col min="3167" max="3176" width="5.140625" style="3" customWidth="1"/>
    <col min="3177" max="3177" width="6.28515625" style="3" customWidth="1"/>
    <col min="3178" max="3178" width="6.42578125" style="3" customWidth="1"/>
    <col min="3179" max="3207" width="5.140625" style="3" customWidth="1"/>
    <col min="3208" max="3208" width="5.7109375" style="3" customWidth="1"/>
    <col min="3209" max="3211" width="5.140625" style="3" customWidth="1"/>
    <col min="3212" max="3212" width="5.7109375" style="3" customWidth="1"/>
    <col min="3213" max="3216" width="5.140625" style="3" customWidth="1"/>
    <col min="3217" max="3242" width="4.7109375" style="3" customWidth="1"/>
    <col min="3243" max="3352" width="0" style="3" hidden="1"/>
    <col min="3353" max="3353" width="70.85546875" style="3" customWidth="1"/>
    <col min="3354" max="3363" width="5.140625" style="3" customWidth="1"/>
    <col min="3364" max="3364" width="6.28515625" style="3" customWidth="1"/>
    <col min="3365" max="3385" width="5.140625" style="3" customWidth="1"/>
    <col min="3386" max="3386" width="6.140625" style="3" customWidth="1"/>
    <col min="3387" max="3404" width="5.140625" style="3" customWidth="1"/>
    <col min="3405" max="3405" width="6.140625" style="3" customWidth="1"/>
    <col min="3406" max="3406" width="6.28515625" style="3" customWidth="1"/>
    <col min="3407" max="3421" width="5.140625" style="3" customWidth="1"/>
    <col min="3422" max="3422" width="7.5703125" style="3" customWidth="1"/>
    <col min="3423" max="3432" width="5.140625" style="3" customWidth="1"/>
    <col min="3433" max="3433" width="6.28515625" style="3" customWidth="1"/>
    <col min="3434" max="3434" width="6.42578125" style="3" customWidth="1"/>
    <col min="3435" max="3463" width="5.140625" style="3" customWidth="1"/>
    <col min="3464" max="3464" width="5.7109375" style="3" customWidth="1"/>
    <col min="3465" max="3467" width="5.140625" style="3" customWidth="1"/>
    <col min="3468" max="3468" width="5.7109375" style="3" customWidth="1"/>
    <col min="3469" max="3472" width="5.140625" style="3" customWidth="1"/>
    <col min="3473" max="3498" width="4.7109375" style="3" customWidth="1"/>
    <col min="3499" max="3608" width="0" style="3" hidden="1"/>
    <col min="3609" max="3609" width="70.85546875" style="3" customWidth="1"/>
    <col min="3610" max="3619" width="5.140625" style="3" customWidth="1"/>
    <col min="3620" max="3620" width="6.28515625" style="3" customWidth="1"/>
    <col min="3621" max="3641" width="5.140625" style="3" customWidth="1"/>
    <col min="3642" max="3642" width="6.140625" style="3" customWidth="1"/>
    <col min="3643" max="3660" width="5.140625" style="3" customWidth="1"/>
    <col min="3661" max="3661" width="6.140625" style="3" customWidth="1"/>
    <col min="3662" max="3662" width="6.28515625" style="3" customWidth="1"/>
    <col min="3663" max="3677" width="5.140625" style="3" customWidth="1"/>
    <col min="3678" max="3678" width="7.5703125" style="3" customWidth="1"/>
    <col min="3679" max="3688" width="5.140625" style="3" customWidth="1"/>
    <col min="3689" max="3689" width="6.28515625" style="3" customWidth="1"/>
    <col min="3690" max="3690" width="6.42578125" style="3" customWidth="1"/>
    <col min="3691" max="3719" width="5.140625" style="3" customWidth="1"/>
    <col min="3720" max="3720" width="5.7109375" style="3" customWidth="1"/>
    <col min="3721" max="3723" width="5.140625" style="3" customWidth="1"/>
    <col min="3724" max="3724" width="5.7109375" style="3" customWidth="1"/>
    <col min="3725" max="3728" width="5.140625" style="3" customWidth="1"/>
    <col min="3729" max="3754" width="4.7109375" style="3" customWidth="1"/>
    <col min="3755" max="3864" width="0" style="3" hidden="1"/>
    <col min="3865" max="3865" width="70.85546875" style="3" customWidth="1"/>
    <col min="3866" max="3875" width="5.140625" style="3" customWidth="1"/>
    <col min="3876" max="3876" width="6.28515625" style="3" customWidth="1"/>
    <col min="3877" max="3897" width="5.140625" style="3" customWidth="1"/>
    <col min="3898" max="3898" width="6.140625" style="3" customWidth="1"/>
    <col min="3899" max="3916" width="5.140625" style="3" customWidth="1"/>
    <col min="3917" max="3917" width="6.140625" style="3" customWidth="1"/>
    <col min="3918" max="3918" width="6.28515625" style="3" customWidth="1"/>
    <col min="3919" max="3933" width="5.140625" style="3" customWidth="1"/>
    <col min="3934" max="3934" width="7.5703125" style="3" customWidth="1"/>
    <col min="3935" max="3944" width="5.140625" style="3" customWidth="1"/>
    <col min="3945" max="3945" width="6.28515625" style="3" customWidth="1"/>
    <col min="3946" max="3946" width="6.42578125" style="3" customWidth="1"/>
    <col min="3947" max="3975" width="5.140625" style="3" customWidth="1"/>
    <col min="3976" max="3976" width="5.7109375" style="3" customWidth="1"/>
    <col min="3977" max="3979" width="5.140625" style="3" customWidth="1"/>
    <col min="3980" max="3980" width="5.7109375" style="3" customWidth="1"/>
    <col min="3981" max="3984" width="5.140625" style="3" customWidth="1"/>
    <col min="3985" max="4010" width="4.7109375" style="3" customWidth="1"/>
    <col min="4011" max="4120" width="0" style="3" hidden="1"/>
    <col min="4121" max="4121" width="70.85546875" style="3" customWidth="1"/>
    <col min="4122" max="4131" width="5.140625" style="3" customWidth="1"/>
    <col min="4132" max="4132" width="6.28515625" style="3" customWidth="1"/>
    <col min="4133" max="4153" width="5.140625" style="3" customWidth="1"/>
    <col min="4154" max="4154" width="6.140625" style="3" customWidth="1"/>
    <col min="4155" max="4172" width="5.140625" style="3" customWidth="1"/>
    <col min="4173" max="4173" width="6.140625" style="3" customWidth="1"/>
    <col min="4174" max="4174" width="6.28515625" style="3" customWidth="1"/>
    <col min="4175" max="4189" width="5.140625" style="3" customWidth="1"/>
    <col min="4190" max="4190" width="7.5703125" style="3" customWidth="1"/>
    <col min="4191" max="4200" width="5.140625" style="3" customWidth="1"/>
    <col min="4201" max="4201" width="6.28515625" style="3" customWidth="1"/>
    <col min="4202" max="4202" width="6.42578125" style="3" customWidth="1"/>
    <col min="4203" max="4231" width="5.140625" style="3" customWidth="1"/>
    <col min="4232" max="4232" width="5.7109375" style="3" customWidth="1"/>
    <col min="4233" max="4235" width="5.140625" style="3" customWidth="1"/>
    <col min="4236" max="4236" width="5.7109375" style="3" customWidth="1"/>
    <col min="4237" max="4240" width="5.140625" style="3" customWidth="1"/>
    <col min="4241" max="4266" width="4.7109375" style="3" customWidth="1"/>
    <col min="4267" max="4376" width="0" style="3" hidden="1"/>
    <col min="4377" max="4377" width="70.85546875" style="3" customWidth="1"/>
    <col min="4378" max="4387" width="5.140625" style="3" customWidth="1"/>
    <col min="4388" max="4388" width="6.28515625" style="3" customWidth="1"/>
    <col min="4389" max="4409" width="5.140625" style="3" customWidth="1"/>
    <col min="4410" max="4410" width="6.140625" style="3" customWidth="1"/>
    <col min="4411" max="4428" width="5.140625" style="3" customWidth="1"/>
    <col min="4429" max="4429" width="6.140625" style="3" customWidth="1"/>
    <col min="4430" max="4430" width="6.28515625" style="3" customWidth="1"/>
    <col min="4431" max="4445" width="5.140625" style="3" customWidth="1"/>
    <col min="4446" max="4446" width="7.5703125" style="3" customWidth="1"/>
    <col min="4447" max="4456" width="5.140625" style="3" customWidth="1"/>
    <col min="4457" max="4457" width="6.28515625" style="3" customWidth="1"/>
    <col min="4458" max="4458" width="6.42578125" style="3" customWidth="1"/>
    <col min="4459" max="4487" width="5.140625" style="3" customWidth="1"/>
    <col min="4488" max="4488" width="5.7109375" style="3" customWidth="1"/>
    <col min="4489" max="4491" width="5.140625" style="3" customWidth="1"/>
    <col min="4492" max="4492" width="5.7109375" style="3" customWidth="1"/>
    <col min="4493" max="4496" width="5.140625" style="3" customWidth="1"/>
    <col min="4497" max="4522" width="4.7109375" style="3" customWidth="1"/>
    <col min="4523" max="4632" width="0" style="3" hidden="1"/>
    <col min="4633" max="4633" width="70.85546875" style="3" customWidth="1"/>
    <col min="4634" max="4643" width="5.140625" style="3" customWidth="1"/>
    <col min="4644" max="4644" width="6.28515625" style="3" customWidth="1"/>
    <col min="4645" max="4665" width="5.140625" style="3" customWidth="1"/>
    <col min="4666" max="4666" width="6.140625" style="3" customWidth="1"/>
    <col min="4667" max="4684" width="5.140625" style="3" customWidth="1"/>
    <col min="4685" max="4685" width="6.140625" style="3" customWidth="1"/>
    <col min="4686" max="4686" width="6.28515625" style="3" customWidth="1"/>
    <col min="4687" max="4701" width="5.140625" style="3" customWidth="1"/>
    <col min="4702" max="4702" width="7.5703125" style="3" customWidth="1"/>
    <col min="4703" max="4712" width="5.140625" style="3" customWidth="1"/>
    <col min="4713" max="4713" width="6.28515625" style="3" customWidth="1"/>
    <col min="4714" max="4714" width="6.42578125" style="3" customWidth="1"/>
    <col min="4715" max="4743" width="5.140625" style="3" customWidth="1"/>
    <col min="4744" max="4744" width="5.7109375" style="3" customWidth="1"/>
    <col min="4745" max="4747" width="5.140625" style="3" customWidth="1"/>
    <col min="4748" max="4748" width="5.7109375" style="3" customWidth="1"/>
    <col min="4749" max="4752" width="5.140625" style="3" customWidth="1"/>
    <col min="4753" max="4778" width="4.7109375" style="3" customWidth="1"/>
    <col min="4779" max="4888" width="0" style="3" hidden="1"/>
    <col min="4889" max="4889" width="70.85546875" style="3" customWidth="1"/>
    <col min="4890" max="4899" width="5.140625" style="3" customWidth="1"/>
    <col min="4900" max="4900" width="6.28515625" style="3" customWidth="1"/>
    <col min="4901" max="4921" width="5.140625" style="3" customWidth="1"/>
    <col min="4922" max="4922" width="6.140625" style="3" customWidth="1"/>
    <col min="4923" max="4940" width="5.140625" style="3" customWidth="1"/>
    <col min="4941" max="4941" width="6.140625" style="3" customWidth="1"/>
    <col min="4942" max="4942" width="6.28515625" style="3" customWidth="1"/>
    <col min="4943" max="4957" width="5.140625" style="3" customWidth="1"/>
    <col min="4958" max="4958" width="7.5703125" style="3" customWidth="1"/>
    <col min="4959" max="4968" width="5.140625" style="3" customWidth="1"/>
    <col min="4969" max="4969" width="6.28515625" style="3" customWidth="1"/>
    <col min="4970" max="4970" width="6.42578125" style="3" customWidth="1"/>
    <col min="4971" max="4999" width="5.140625" style="3" customWidth="1"/>
    <col min="5000" max="5000" width="5.7109375" style="3" customWidth="1"/>
    <col min="5001" max="5003" width="5.140625" style="3" customWidth="1"/>
    <col min="5004" max="5004" width="5.7109375" style="3" customWidth="1"/>
    <col min="5005" max="5008" width="5.140625" style="3" customWidth="1"/>
    <col min="5009" max="5034" width="4.7109375" style="3" customWidth="1"/>
    <col min="5035" max="5144" width="0" style="3" hidden="1"/>
    <col min="5145" max="5145" width="70.85546875" style="3" customWidth="1"/>
    <col min="5146" max="5155" width="5.140625" style="3" customWidth="1"/>
    <col min="5156" max="5156" width="6.28515625" style="3" customWidth="1"/>
    <col min="5157" max="5177" width="5.140625" style="3" customWidth="1"/>
    <col min="5178" max="5178" width="6.140625" style="3" customWidth="1"/>
    <col min="5179" max="5196" width="5.140625" style="3" customWidth="1"/>
    <col min="5197" max="5197" width="6.140625" style="3" customWidth="1"/>
    <col min="5198" max="5198" width="6.28515625" style="3" customWidth="1"/>
    <col min="5199" max="5213" width="5.140625" style="3" customWidth="1"/>
    <col min="5214" max="5214" width="7.5703125" style="3" customWidth="1"/>
    <col min="5215" max="5224" width="5.140625" style="3" customWidth="1"/>
    <col min="5225" max="5225" width="6.28515625" style="3" customWidth="1"/>
    <col min="5226" max="5226" width="6.42578125" style="3" customWidth="1"/>
    <col min="5227" max="5255" width="5.140625" style="3" customWidth="1"/>
    <col min="5256" max="5256" width="5.7109375" style="3" customWidth="1"/>
    <col min="5257" max="5259" width="5.140625" style="3" customWidth="1"/>
    <col min="5260" max="5260" width="5.7109375" style="3" customWidth="1"/>
    <col min="5261" max="5264" width="5.140625" style="3" customWidth="1"/>
    <col min="5265" max="5290" width="4.7109375" style="3" customWidth="1"/>
    <col min="5291" max="5400" width="0" style="3" hidden="1"/>
    <col min="5401" max="5401" width="70.85546875" style="3" customWidth="1"/>
    <col min="5402" max="5411" width="5.140625" style="3" customWidth="1"/>
    <col min="5412" max="5412" width="6.28515625" style="3" customWidth="1"/>
    <col min="5413" max="5433" width="5.140625" style="3" customWidth="1"/>
    <col min="5434" max="5434" width="6.140625" style="3" customWidth="1"/>
    <col min="5435" max="5452" width="5.140625" style="3" customWidth="1"/>
    <col min="5453" max="5453" width="6.140625" style="3" customWidth="1"/>
    <col min="5454" max="5454" width="6.28515625" style="3" customWidth="1"/>
    <col min="5455" max="5469" width="5.140625" style="3" customWidth="1"/>
    <col min="5470" max="5470" width="7.5703125" style="3" customWidth="1"/>
    <col min="5471" max="5480" width="5.140625" style="3" customWidth="1"/>
    <col min="5481" max="5481" width="6.28515625" style="3" customWidth="1"/>
    <col min="5482" max="5482" width="6.42578125" style="3" customWidth="1"/>
    <col min="5483" max="5511" width="5.140625" style="3" customWidth="1"/>
    <col min="5512" max="5512" width="5.7109375" style="3" customWidth="1"/>
    <col min="5513" max="5515" width="5.140625" style="3" customWidth="1"/>
    <col min="5516" max="5516" width="5.7109375" style="3" customWidth="1"/>
    <col min="5517" max="5520" width="5.140625" style="3" customWidth="1"/>
    <col min="5521" max="5546" width="4.7109375" style="3" customWidth="1"/>
    <col min="5547" max="5656" width="0" style="3" hidden="1"/>
    <col min="5657" max="5657" width="70.85546875" style="3" customWidth="1"/>
    <col min="5658" max="5667" width="5.140625" style="3" customWidth="1"/>
    <col min="5668" max="5668" width="6.28515625" style="3" customWidth="1"/>
    <col min="5669" max="5689" width="5.140625" style="3" customWidth="1"/>
    <col min="5690" max="5690" width="6.140625" style="3" customWidth="1"/>
    <col min="5691" max="5708" width="5.140625" style="3" customWidth="1"/>
    <col min="5709" max="5709" width="6.140625" style="3" customWidth="1"/>
    <col min="5710" max="5710" width="6.28515625" style="3" customWidth="1"/>
    <col min="5711" max="5725" width="5.140625" style="3" customWidth="1"/>
    <col min="5726" max="5726" width="7.5703125" style="3" customWidth="1"/>
    <col min="5727" max="5736" width="5.140625" style="3" customWidth="1"/>
    <col min="5737" max="5737" width="6.28515625" style="3" customWidth="1"/>
    <col min="5738" max="5738" width="6.42578125" style="3" customWidth="1"/>
    <col min="5739" max="5767" width="5.140625" style="3" customWidth="1"/>
    <col min="5768" max="5768" width="5.7109375" style="3" customWidth="1"/>
    <col min="5769" max="5771" width="5.140625" style="3" customWidth="1"/>
    <col min="5772" max="5772" width="5.7109375" style="3" customWidth="1"/>
    <col min="5773" max="5776" width="5.140625" style="3" customWidth="1"/>
    <col min="5777" max="5802" width="4.7109375" style="3" customWidth="1"/>
    <col min="5803" max="5912" width="0" style="3" hidden="1"/>
    <col min="5913" max="5913" width="70.85546875" style="3" customWidth="1"/>
    <col min="5914" max="5923" width="5.140625" style="3" customWidth="1"/>
    <col min="5924" max="5924" width="6.28515625" style="3" customWidth="1"/>
    <col min="5925" max="5945" width="5.140625" style="3" customWidth="1"/>
    <col min="5946" max="5946" width="6.140625" style="3" customWidth="1"/>
    <col min="5947" max="5964" width="5.140625" style="3" customWidth="1"/>
    <col min="5965" max="5965" width="6.140625" style="3" customWidth="1"/>
    <col min="5966" max="5966" width="6.28515625" style="3" customWidth="1"/>
    <col min="5967" max="5981" width="5.140625" style="3" customWidth="1"/>
    <col min="5982" max="5982" width="7.5703125" style="3" customWidth="1"/>
    <col min="5983" max="5992" width="5.140625" style="3" customWidth="1"/>
    <col min="5993" max="5993" width="6.28515625" style="3" customWidth="1"/>
    <col min="5994" max="5994" width="6.42578125" style="3" customWidth="1"/>
    <col min="5995" max="6023" width="5.140625" style="3" customWidth="1"/>
    <col min="6024" max="6024" width="5.7109375" style="3" customWidth="1"/>
    <col min="6025" max="6027" width="5.140625" style="3" customWidth="1"/>
    <col min="6028" max="6028" width="5.7109375" style="3" customWidth="1"/>
    <col min="6029" max="6032" width="5.140625" style="3" customWidth="1"/>
    <col min="6033" max="6058" width="4.7109375" style="3" customWidth="1"/>
    <col min="6059" max="6168" width="0" style="3" hidden="1"/>
    <col min="6169" max="6169" width="70.85546875" style="3" customWidth="1"/>
    <col min="6170" max="6179" width="5.140625" style="3" customWidth="1"/>
    <col min="6180" max="6180" width="6.28515625" style="3" customWidth="1"/>
    <col min="6181" max="6201" width="5.140625" style="3" customWidth="1"/>
    <col min="6202" max="6202" width="6.140625" style="3" customWidth="1"/>
    <col min="6203" max="6220" width="5.140625" style="3" customWidth="1"/>
    <col min="6221" max="6221" width="6.140625" style="3" customWidth="1"/>
    <col min="6222" max="6222" width="6.28515625" style="3" customWidth="1"/>
    <col min="6223" max="6237" width="5.140625" style="3" customWidth="1"/>
    <col min="6238" max="6238" width="7.5703125" style="3" customWidth="1"/>
    <col min="6239" max="6248" width="5.140625" style="3" customWidth="1"/>
    <col min="6249" max="6249" width="6.28515625" style="3" customWidth="1"/>
    <col min="6250" max="6250" width="6.42578125" style="3" customWidth="1"/>
    <col min="6251" max="6279" width="5.140625" style="3" customWidth="1"/>
    <col min="6280" max="6280" width="5.7109375" style="3" customWidth="1"/>
    <col min="6281" max="6283" width="5.140625" style="3" customWidth="1"/>
    <col min="6284" max="6284" width="5.7109375" style="3" customWidth="1"/>
    <col min="6285" max="6288" width="5.140625" style="3" customWidth="1"/>
    <col min="6289" max="6314" width="4.7109375" style="3" customWidth="1"/>
    <col min="6315" max="6424" width="0" style="3" hidden="1"/>
    <col min="6425" max="6425" width="70.85546875" style="3" customWidth="1"/>
    <col min="6426" max="6435" width="5.140625" style="3" customWidth="1"/>
    <col min="6436" max="6436" width="6.28515625" style="3" customWidth="1"/>
    <col min="6437" max="6457" width="5.140625" style="3" customWidth="1"/>
    <col min="6458" max="6458" width="6.140625" style="3" customWidth="1"/>
    <col min="6459" max="6476" width="5.140625" style="3" customWidth="1"/>
    <col min="6477" max="6477" width="6.140625" style="3" customWidth="1"/>
    <col min="6478" max="6478" width="6.28515625" style="3" customWidth="1"/>
    <col min="6479" max="6493" width="5.140625" style="3" customWidth="1"/>
    <col min="6494" max="6494" width="7.5703125" style="3" customWidth="1"/>
    <col min="6495" max="6504" width="5.140625" style="3" customWidth="1"/>
    <col min="6505" max="6505" width="6.28515625" style="3" customWidth="1"/>
    <col min="6506" max="6506" width="6.42578125" style="3" customWidth="1"/>
    <col min="6507" max="6535" width="5.140625" style="3" customWidth="1"/>
    <col min="6536" max="6536" width="5.7109375" style="3" customWidth="1"/>
    <col min="6537" max="6539" width="5.140625" style="3" customWidth="1"/>
    <col min="6540" max="6540" width="5.7109375" style="3" customWidth="1"/>
    <col min="6541" max="6544" width="5.140625" style="3" customWidth="1"/>
    <col min="6545" max="6570" width="4.7109375" style="3" customWidth="1"/>
    <col min="6571" max="6680" width="0" style="3" hidden="1"/>
    <col min="6681" max="6681" width="70.85546875" style="3" customWidth="1"/>
    <col min="6682" max="6691" width="5.140625" style="3" customWidth="1"/>
    <col min="6692" max="6692" width="6.28515625" style="3" customWidth="1"/>
    <col min="6693" max="6713" width="5.140625" style="3" customWidth="1"/>
    <col min="6714" max="6714" width="6.140625" style="3" customWidth="1"/>
    <col min="6715" max="6732" width="5.140625" style="3" customWidth="1"/>
    <col min="6733" max="6733" width="6.140625" style="3" customWidth="1"/>
    <col min="6734" max="6734" width="6.28515625" style="3" customWidth="1"/>
    <col min="6735" max="6749" width="5.140625" style="3" customWidth="1"/>
    <col min="6750" max="6750" width="7.5703125" style="3" customWidth="1"/>
    <col min="6751" max="6760" width="5.140625" style="3" customWidth="1"/>
    <col min="6761" max="6761" width="6.28515625" style="3" customWidth="1"/>
    <col min="6762" max="6762" width="6.42578125" style="3" customWidth="1"/>
    <col min="6763" max="6791" width="5.140625" style="3" customWidth="1"/>
    <col min="6792" max="6792" width="5.7109375" style="3" customWidth="1"/>
    <col min="6793" max="6795" width="5.140625" style="3" customWidth="1"/>
    <col min="6796" max="6796" width="5.7109375" style="3" customWidth="1"/>
    <col min="6797" max="6800" width="5.140625" style="3" customWidth="1"/>
    <col min="6801" max="6826" width="4.7109375" style="3" customWidth="1"/>
    <col min="6827" max="6936" width="0" style="3" hidden="1"/>
    <col min="6937" max="6937" width="70.85546875" style="3" customWidth="1"/>
    <col min="6938" max="6947" width="5.140625" style="3" customWidth="1"/>
    <col min="6948" max="6948" width="6.28515625" style="3" customWidth="1"/>
    <col min="6949" max="6969" width="5.140625" style="3" customWidth="1"/>
    <col min="6970" max="6970" width="6.140625" style="3" customWidth="1"/>
    <col min="6971" max="6988" width="5.140625" style="3" customWidth="1"/>
    <col min="6989" max="6989" width="6.140625" style="3" customWidth="1"/>
    <col min="6990" max="6990" width="6.28515625" style="3" customWidth="1"/>
    <col min="6991" max="7005" width="5.140625" style="3" customWidth="1"/>
    <col min="7006" max="7006" width="7.5703125" style="3" customWidth="1"/>
    <col min="7007" max="7016" width="5.140625" style="3" customWidth="1"/>
    <col min="7017" max="7017" width="6.28515625" style="3" customWidth="1"/>
    <col min="7018" max="7018" width="6.42578125" style="3" customWidth="1"/>
    <col min="7019" max="7047" width="5.140625" style="3" customWidth="1"/>
    <col min="7048" max="7048" width="5.7109375" style="3" customWidth="1"/>
    <col min="7049" max="7051" width="5.140625" style="3" customWidth="1"/>
    <col min="7052" max="7052" width="5.7109375" style="3" customWidth="1"/>
    <col min="7053" max="7056" width="5.140625" style="3" customWidth="1"/>
    <col min="7057" max="7082" width="4.7109375" style="3" customWidth="1"/>
    <col min="7083" max="7192" width="0" style="3" hidden="1"/>
    <col min="7193" max="7193" width="70.85546875" style="3" customWidth="1"/>
    <col min="7194" max="7203" width="5.140625" style="3" customWidth="1"/>
    <col min="7204" max="7204" width="6.28515625" style="3" customWidth="1"/>
    <col min="7205" max="7225" width="5.140625" style="3" customWidth="1"/>
    <col min="7226" max="7226" width="6.140625" style="3" customWidth="1"/>
    <col min="7227" max="7244" width="5.140625" style="3" customWidth="1"/>
    <col min="7245" max="7245" width="6.140625" style="3" customWidth="1"/>
    <col min="7246" max="7246" width="6.28515625" style="3" customWidth="1"/>
    <col min="7247" max="7261" width="5.140625" style="3" customWidth="1"/>
    <col min="7262" max="7262" width="7.5703125" style="3" customWidth="1"/>
    <col min="7263" max="7272" width="5.140625" style="3" customWidth="1"/>
    <col min="7273" max="7273" width="6.28515625" style="3" customWidth="1"/>
    <col min="7274" max="7274" width="6.42578125" style="3" customWidth="1"/>
    <col min="7275" max="7303" width="5.140625" style="3" customWidth="1"/>
    <col min="7304" max="7304" width="5.7109375" style="3" customWidth="1"/>
    <col min="7305" max="7307" width="5.140625" style="3" customWidth="1"/>
    <col min="7308" max="7308" width="5.7109375" style="3" customWidth="1"/>
    <col min="7309" max="7312" width="5.140625" style="3" customWidth="1"/>
    <col min="7313" max="7338" width="4.7109375" style="3" customWidth="1"/>
    <col min="7339" max="7448" width="0" style="3" hidden="1"/>
    <col min="7449" max="7449" width="70.85546875" style="3" customWidth="1"/>
    <col min="7450" max="7459" width="5.140625" style="3" customWidth="1"/>
    <col min="7460" max="7460" width="6.28515625" style="3" customWidth="1"/>
    <col min="7461" max="7481" width="5.140625" style="3" customWidth="1"/>
    <col min="7482" max="7482" width="6.140625" style="3" customWidth="1"/>
    <col min="7483" max="7500" width="5.140625" style="3" customWidth="1"/>
    <col min="7501" max="7501" width="6.140625" style="3" customWidth="1"/>
    <col min="7502" max="7502" width="6.28515625" style="3" customWidth="1"/>
    <col min="7503" max="7517" width="5.140625" style="3" customWidth="1"/>
    <col min="7518" max="7518" width="7.5703125" style="3" customWidth="1"/>
    <col min="7519" max="7528" width="5.140625" style="3" customWidth="1"/>
    <col min="7529" max="7529" width="6.28515625" style="3" customWidth="1"/>
    <col min="7530" max="7530" width="6.42578125" style="3" customWidth="1"/>
    <col min="7531" max="7559" width="5.140625" style="3" customWidth="1"/>
    <col min="7560" max="7560" width="5.7109375" style="3" customWidth="1"/>
    <col min="7561" max="7563" width="5.140625" style="3" customWidth="1"/>
    <col min="7564" max="7564" width="5.7109375" style="3" customWidth="1"/>
    <col min="7565" max="7568" width="5.140625" style="3" customWidth="1"/>
    <col min="7569" max="7594" width="4.7109375" style="3" customWidth="1"/>
    <col min="7595" max="7704" width="0" style="3" hidden="1"/>
    <col min="7705" max="7705" width="70.85546875" style="3" customWidth="1"/>
    <col min="7706" max="7715" width="5.140625" style="3" customWidth="1"/>
    <col min="7716" max="7716" width="6.28515625" style="3" customWidth="1"/>
    <col min="7717" max="7737" width="5.140625" style="3" customWidth="1"/>
    <col min="7738" max="7738" width="6.140625" style="3" customWidth="1"/>
    <col min="7739" max="7756" width="5.140625" style="3" customWidth="1"/>
    <col min="7757" max="7757" width="6.140625" style="3" customWidth="1"/>
    <col min="7758" max="7758" width="6.28515625" style="3" customWidth="1"/>
    <col min="7759" max="7773" width="5.140625" style="3" customWidth="1"/>
    <col min="7774" max="7774" width="7.5703125" style="3" customWidth="1"/>
    <col min="7775" max="7784" width="5.140625" style="3" customWidth="1"/>
    <col min="7785" max="7785" width="6.28515625" style="3" customWidth="1"/>
    <col min="7786" max="7786" width="6.42578125" style="3" customWidth="1"/>
    <col min="7787" max="7815" width="5.140625" style="3" customWidth="1"/>
    <col min="7816" max="7816" width="5.7109375" style="3" customWidth="1"/>
    <col min="7817" max="7819" width="5.140625" style="3" customWidth="1"/>
    <col min="7820" max="7820" width="5.7109375" style="3" customWidth="1"/>
    <col min="7821" max="7824" width="5.140625" style="3" customWidth="1"/>
    <col min="7825" max="7850" width="4.7109375" style="3" customWidth="1"/>
    <col min="7851" max="7960" width="0" style="3" hidden="1"/>
    <col min="7961" max="7961" width="70.85546875" style="3" customWidth="1"/>
    <col min="7962" max="7971" width="5.140625" style="3" customWidth="1"/>
    <col min="7972" max="7972" width="6.28515625" style="3" customWidth="1"/>
    <col min="7973" max="7993" width="5.140625" style="3" customWidth="1"/>
    <col min="7994" max="7994" width="6.140625" style="3" customWidth="1"/>
    <col min="7995" max="8012" width="5.140625" style="3" customWidth="1"/>
    <col min="8013" max="8013" width="6.140625" style="3" customWidth="1"/>
    <col min="8014" max="8014" width="6.28515625" style="3" customWidth="1"/>
    <col min="8015" max="8029" width="5.140625" style="3" customWidth="1"/>
    <col min="8030" max="8030" width="7.5703125" style="3" customWidth="1"/>
    <col min="8031" max="8040" width="5.140625" style="3" customWidth="1"/>
    <col min="8041" max="8041" width="6.28515625" style="3" customWidth="1"/>
    <col min="8042" max="8042" width="6.42578125" style="3" customWidth="1"/>
    <col min="8043" max="8071" width="5.140625" style="3" customWidth="1"/>
    <col min="8072" max="8072" width="5.7109375" style="3" customWidth="1"/>
    <col min="8073" max="8075" width="5.140625" style="3" customWidth="1"/>
    <col min="8076" max="8076" width="5.7109375" style="3" customWidth="1"/>
    <col min="8077" max="8080" width="5.140625" style="3" customWidth="1"/>
    <col min="8081" max="8106" width="4.7109375" style="3" customWidth="1"/>
    <col min="8107" max="8216" width="0" style="3" hidden="1"/>
    <col min="8217" max="8217" width="70.85546875" style="3" customWidth="1"/>
    <col min="8218" max="8227" width="5.140625" style="3" customWidth="1"/>
    <col min="8228" max="8228" width="6.28515625" style="3" customWidth="1"/>
    <col min="8229" max="8249" width="5.140625" style="3" customWidth="1"/>
    <col min="8250" max="8250" width="6.140625" style="3" customWidth="1"/>
    <col min="8251" max="8268" width="5.140625" style="3" customWidth="1"/>
    <col min="8269" max="8269" width="6.140625" style="3" customWidth="1"/>
    <col min="8270" max="8270" width="6.28515625" style="3" customWidth="1"/>
    <col min="8271" max="8285" width="5.140625" style="3" customWidth="1"/>
    <col min="8286" max="8286" width="7.5703125" style="3" customWidth="1"/>
    <col min="8287" max="8296" width="5.140625" style="3" customWidth="1"/>
    <col min="8297" max="8297" width="6.28515625" style="3" customWidth="1"/>
    <col min="8298" max="8298" width="6.42578125" style="3" customWidth="1"/>
    <col min="8299" max="8327" width="5.140625" style="3" customWidth="1"/>
    <col min="8328" max="8328" width="5.7109375" style="3" customWidth="1"/>
    <col min="8329" max="8331" width="5.140625" style="3" customWidth="1"/>
    <col min="8332" max="8332" width="5.7109375" style="3" customWidth="1"/>
    <col min="8333" max="8336" width="5.140625" style="3" customWidth="1"/>
    <col min="8337" max="8362" width="4.7109375" style="3" customWidth="1"/>
    <col min="8363" max="8472" width="0" style="3" hidden="1"/>
    <col min="8473" max="8473" width="70.85546875" style="3" customWidth="1"/>
    <col min="8474" max="8483" width="5.140625" style="3" customWidth="1"/>
    <col min="8484" max="8484" width="6.28515625" style="3" customWidth="1"/>
    <col min="8485" max="8505" width="5.140625" style="3" customWidth="1"/>
    <col min="8506" max="8506" width="6.140625" style="3" customWidth="1"/>
    <col min="8507" max="8524" width="5.140625" style="3" customWidth="1"/>
    <col min="8525" max="8525" width="6.140625" style="3" customWidth="1"/>
    <col min="8526" max="8526" width="6.28515625" style="3" customWidth="1"/>
    <col min="8527" max="8541" width="5.140625" style="3" customWidth="1"/>
    <col min="8542" max="8542" width="7.5703125" style="3" customWidth="1"/>
    <col min="8543" max="8552" width="5.140625" style="3" customWidth="1"/>
    <col min="8553" max="8553" width="6.28515625" style="3" customWidth="1"/>
    <col min="8554" max="8554" width="6.42578125" style="3" customWidth="1"/>
    <col min="8555" max="8583" width="5.140625" style="3" customWidth="1"/>
    <col min="8584" max="8584" width="5.7109375" style="3" customWidth="1"/>
    <col min="8585" max="8587" width="5.140625" style="3" customWidth="1"/>
    <col min="8588" max="8588" width="5.7109375" style="3" customWidth="1"/>
    <col min="8589" max="8592" width="5.140625" style="3" customWidth="1"/>
    <col min="8593" max="8618" width="4.7109375" style="3" customWidth="1"/>
    <col min="8619" max="8728" width="0" style="3" hidden="1"/>
    <col min="8729" max="8729" width="70.85546875" style="3" customWidth="1"/>
    <col min="8730" max="8739" width="5.140625" style="3" customWidth="1"/>
    <col min="8740" max="8740" width="6.28515625" style="3" customWidth="1"/>
    <col min="8741" max="8761" width="5.140625" style="3" customWidth="1"/>
    <col min="8762" max="8762" width="6.140625" style="3" customWidth="1"/>
    <col min="8763" max="8780" width="5.140625" style="3" customWidth="1"/>
    <col min="8781" max="8781" width="6.140625" style="3" customWidth="1"/>
    <col min="8782" max="8782" width="6.28515625" style="3" customWidth="1"/>
    <col min="8783" max="8797" width="5.140625" style="3" customWidth="1"/>
    <col min="8798" max="8798" width="7.5703125" style="3" customWidth="1"/>
    <col min="8799" max="8808" width="5.140625" style="3" customWidth="1"/>
    <col min="8809" max="8809" width="6.28515625" style="3" customWidth="1"/>
    <col min="8810" max="8810" width="6.42578125" style="3" customWidth="1"/>
    <col min="8811" max="8839" width="5.140625" style="3" customWidth="1"/>
    <col min="8840" max="8840" width="5.7109375" style="3" customWidth="1"/>
    <col min="8841" max="8843" width="5.140625" style="3" customWidth="1"/>
    <col min="8844" max="8844" width="5.7109375" style="3" customWidth="1"/>
    <col min="8845" max="8848" width="5.140625" style="3" customWidth="1"/>
    <col min="8849" max="8874" width="4.7109375" style="3" customWidth="1"/>
    <col min="8875" max="8984" width="0" style="3" hidden="1"/>
    <col min="8985" max="8985" width="70.85546875" style="3" customWidth="1"/>
    <col min="8986" max="8995" width="5.140625" style="3" customWidth="1"/>
    <col min="8996" max="8996" width="6.28515625" style="3" customWidth="1"/>
    <col min="8997" max="9017" width="5.140625" style="3" customWidth="1"/>
    <col min="9018" max="9018" width="6.140625" style="3" customWidth="1"/>
    <col min="9019" max="9036" width="5.140625" style="3" customWidth="1"/>
    <col min="9037" max="9037" width="6.140625" style="3" customWidth="1"/>
    <col min="9038" max="9038" width="6.28515625" style="3" customWidth="1"/>
    <col min="9039" max="9053" width="5.140625" style="3" customWidth="1"/>
    <col min="9054" max="9054" width="7.5703125" style="3" customWidth="1"/>
    <col min="9055" max="9064" width="5.140625" style="3" customWidth="1"/>
    <col min="9065" max="9065" width="6.28515625" style="3" customWidth="1"/>
    <col min="9066" max="9066" width="6.42578125" style="3" customWidth="1"/>
    <col min="9067" max="9095" width="5.140625" style="3" customWidth="1"/>
    <col min="9096" max="9096" width="5.7109375" style="3" customWidth="1"/>
    <col min="9097" max="9099" width="5.140625" style="3" customWidth="1"/>
    <col min="9100" max="9100" width="5.7109375" style="3" customWidth="1"/>
    <col min="9101" max="9104" width="5.140625" style="3" customWidth="1"/>
    <col min="9105" max="9130" width="4.7109375" style="3" customWidth="1"/>
    <col min="9131" max="9240" width="0" style="3" hidden="1"/>
    <col min="9241" max="9241" width="70.85546875" style="3" customWidth="1"/>
    <col min="9242" max="9251" width="5.140625" style="3" customWidth="1"/>
    <col min="9252" max="9252" width="6.28515625" style="3" customWidth="1"/>
    <col min="9253" max="9273" width="5.140625" style="3" customWidth="1"/>
    <col min="9274" max="9274" width="6.140625" style="3" customWidth="1"/>
    <col min="9275" max="9292" width="5.140625" style="3" customWidth="1"/>
    <col min="9293" max="9293" width="6.140625" style="3" customWidth="1"/>
    <col min="9294" max="9294" width="6.28515625" style="3" customWidth="1"/>
    <col min="9295" max="9309" width="5.140625" style="3" customWidth="1"/>
    <col min="9310" max="9310" width="7.5703125" style="3" customWidth="1"/>
    <col min="9311" max="9320" width="5.140625" style="3" customWidth="1"/>
    <col min="9321" max="9321" width="6.28515625" style="3" customWidth="1"/>
    <col min="9322" max="9322" width="6.42578125" style="3" customWidth="1"/>
    <col min="9323" max="9351" width="5.140625" style="3" customWidth="1"/>
    <col min="9352" max="9352" width="5.7109375" style="3" customWidth="1"/>
    <col min="9353" max="9355" width="5.140625" style="3" customWidth="1"/>
    <col min="9356" max="9356" width="5.7109375" style="3" customWidth="1"/>
    <col min="9357" max="9360" width="5.140625" style="3" customWidth="1"/>
    <col min="9361" max="9386" width="4.7109375" style="3" customWidth="1"/>
    <col min="9387" max="9496" width="0" style="3" hidden="1"/>
    <col min="9497" max="9497" width="70.85546875" style="3" customWidth="1"/>
    <col min="9498" max="9507" width="5.140625" style="3" customWidth="1"/>
    <col min="9508" max="9508" width="6.28515625" style="3" customWidth="1"/>
    <col min="9509" max="9529" width="5.140625" style="3" customWidth="1"/>
    <col min="9530" max="9530" width="6.140625" style="3" customWidth="1"/>
    <col min="9531" max="9548" width="5.140625" style="3" customWidth="1"/>
    <col min="9549" max="9549" width="6.140625" style="3" customWidth="1"/>
    <col min="9550" max="9550" width="6.28515625" style="3" customWidth="1"/>
    <col min="9551" max="9565" width="5.140625" style="3" customWidth="1"/>
    <col min="9566" max="9566" width="7.5703125" style="3" customWidth="1"/>
    <col min="9567" max="9576" width="5.140625" style="3" customWidth="1"/>
    <col min="9577" max="9577" width="6.28515625" style="3" customWidth="1"/>
    <col min="9578" max="9578" width="6.42578125" style="3" customWidth="1"/>
    <col min="9579" max="9607" width="5.140625" style="3" customWidth="1"/>
    <col min="9608" max="9608" width="5.7109375" style="3" customWidth="1"/>
    <col min="9609" max="9611" width="5.140625" style="3" customWidth="1"/>
    <col min="9612" max="9612" width="5.7109375" style="3" customWidth="1"/>
    <col min="9613" max="9616" width="5.140625" style="3" customWidth="1"/>
    <col min="9617" max="9642" width="4.7109375" style="3" customWidth="1"/>
    <col min="9643" max="9752" width="0" style="3" hidden="1"/>
    <col min="9753" max="9753" width="70.85546875" style="3" customWidth="1"/>
    <col min="9754" max="9763" width="5.140625" style="3" customWidth="1"/>
    <col min="9764" max="9764" width="6.28515625" style="3" customWidth="1"/>
    <col min="9765" max="9785" width="5.140625" style="3" customWidth="1"/>
    <col min="9786" max="9786" width="6.140625" style="3" customWidth="1"/>
    <col min="9787" max="9804" width="5.140625" style="3" customWidth="1"/>
    <col min="9805" max="9805" width="6.140625" style="3" customWidth="1"/>
    <col min="9806" max="9806" width="6.28515625" style="3" customWidth="1"/>
    <col min="9807" max="9821" width="5.140625" style="3" customWidth="1"/>
    <col min="9822" max="9822" width="7.5703125" style="3" customWidth="1"/>
    <col min="9823" max="9832" width="5.140625" style="3" customWidth="1"/>
    <col min="9833" max="9833" width="6.28515625" style="3" customWidth="1"/>
    <col min="9834" max="9834" width="6.42578125" style="3" customWidth="1"/>
    <col min="9835" max="9863" width="5.140625" style="3" customWidth="1"/>
    <col min="9864" max="9864" width="5.7109375" style="3" customWidth="1"/>
    <col min="9865" max="9867" width="5.140625" style="3" customWidth="1"/>
    <col min="9868" max="9868" width="5.7109375" style="3" customWidth="1"/>
    <col min="9869" max="9872" width="5.140625" style="3" customWidth="1"/>
    <col min="9873" max="9898" width="4.7109375" style="3" customWidth="1"/>
    <col min="9899" max="10008" width="0" style="3" hidden="1"/>
    <col min="10009" max="10009" width="70.85546875" style="3" customWidth="1"/>
    <col min="10010" max="10019" width="5.140625" style="3" customWidth="1"/>
    <col min="10020" max="10020" width="6.28515625" style="3" customWidth="1"/>
    <col min="10021" max="10041" width="5.140625" style="3" customWidth="1"/>
    <col min="10042" max="10042" width="6.140625" style="3" customWidth="1"/>
    <col min="10043" max="10060" width="5.140625" style="3" customWidth="1"/>
    <col min="10061" max="10061" width="6.140625" style="3" customWidth="1"/>
    <col min="10062" max="10062" width="6.28515625" style="3" customWidth="1"/>
    <col min="10063" max="10077" width="5.140625" style="3" customWidth="1"/>
    <col min="10078" max="10078" width="7.5703125" style="3" customWidth="1"/>
    <col min="10079" max="10088" width="5.140625" style="3" customWidth="1"/>
    <col min="10089" max="10089" width="6.28515625" style="3" customWidth="1"/>
    <col min="10090" max="10090" width="6.42578125" style="3" customWidth="1"/>
    <col min="10091" max="10119" width="5.140625" style="3" customWidth="1"/>
    <col min="10120" max="10120" width="5.7109375" style="3" customWidth="1"/>
    <col min="10121" max="10123" width="5.140625" style="3" customWidth="1"/>
    <col min="10124" max="10124" width="5.7109375" style="3" customWidth="1"/>
    <col min="10125" max="10128" width="5.140625" style="3" customWidth="1"/>
    <col min="10129" max="10154" width="4.7109375" style="3" customWidth="1"/>
    <col min="10155" max="10264" width="0" style="3" hidden="1"/>
    <col min="10265" max="10265" width="70.85546875" style="3" customWidth="1"/>
    <col min="10266" max="10275" width="5.140625" style="3" customWidth="1"/>
    <col min="10276" max="10276" width="6.28515625" style="3" customWidth="1"/>
    <col min="10277" max="10297" width="5.140625" style="3" customWidth="1"/>
    <col min="10298" max="10298" width="6.140625" style="3" customWidth="1"/>
    <col min="10299" max="10316" width="5.140625" style="3" customWidth="1"/>
    <col min="10317" max="10317" width="6.140625" style="3" customWidth="1"/>
    <col min="10318" max="10318" width="6.28515625" style="3" customWidth="1"/>
    <col min="10319" max="10333" width="5.140625" style="3" customWidth="1"/>
    <col min="10334" max="10334" width="7.5703125" style="3" customWidth="1"/>
    <col min="10335" max="10344" width="5.140625" style="3" customWidth="1"/>
    <col min="10345" max="10345" width="6.28515625" style="3" customWidth="1"/>
    <col min="10346" max="10346" width="6.42578125" style="3" customWidth="1"/>
    <col min="10347" max="10375" width="5.140625" style="3" customWidth="1"/>
    <col min="10376" max="10376" width="5.7109375" style="3" customWidth="1"/>
    <col min="10377" max="10379" width="5.140625" style="3" customWidth="1"/>
    <col min="10380" max="10380" width="5.7109375" style="3" customWidth="1"/>
    <col min="10381" max="10384" width="5.140625" style="3" customWidth="1"/>
    <col min="10385" max="10410" width="4.7109375" style="3" customWidth="1"/>
    <col min="10411" max="10520" width="0" style="3" hidden="1"/>
    <col min="10521" max="10521" width="70.85546875" style="3" customWidth="1"/>
    <col min="10522" max="10531" width="5.140625" style="3" customWidth="1"/>
    <col min="10532" max="10532" width="6.28515625" style="3" customWidth="1"/>
    <col min="10533" max="10553" width="5.140625" style="3" customWidth="1"/>
    <col min="10554" max="10554" width="6.140625" style="3" customWidth="1"/>
    <col min="10555" max="10572" width="5.140625" style="3" customWidth="1"/>
    <col min="10573" max="10573" width="6.140625" style="3" customWidth="1"/>
    <col min="10574" max="10574" width="6.28515625" style="3" customWidth="1"/>
    <col min="10575" max="10589" width="5.140625" style="3" customWidth="1"/>
    <col min="10590" max="10590" width="7.5703125" style="3" customWidth="1"/>
    <col min="10591" max="10600" width="5.140625" style="3" customWidth="1"/>
    <col min="10601" max="10601" width="6.28515625" style="3" customWidth="1"/>
    <col min="10602" max="10602" width="6.42578125" style="3" customWidth="1"/>
    <col min="10603" max="10631" width="5.140625" style="3" customWidth="1"/>
    <col min="10632" max="10632" width="5.7109375" style="3" customWidth="1"/>
    <col min="10633" max="10635" width="5.140625" style="3" customWidth="1"/>
    <col min="10636" max="10636" width="5.7109375" style="3" customWidth="1"/>
    <col min="10637" max="10640" width="5.140625" style="3" customWidth="1"/>
    <col min="10641" max="10666" width="4.7109375" style="3" customWidth="1"/>
    <col min="10667" max="10776" width="0" style="3" hidden="1"/>
    <col min="10777" max="10777" width="70.85546875" style="3" customWidth="1"/>
    <col min="10778" max="10787" width="5.140625" style="3" customWidth="1"/>
    <col min="10788" max="10788" width="6.28515625" style="3" customWidth="1"/>
    <col min="10789" max="10809" width="5.140625" style="3" customWidth="1"/>
    <col min="10810" max="10810" width="6.140625" style="3" customWidth="1"/>
    <col min="10811" max="10828" width="5.140625" style="3" customWidth="1"/>
    <col min="10829" max="10829" width="6.140625" style="3" customWidth="1"/>
    <col min="10830" max="10830" width="6.28515625" style="3" customWidth="1"/>
    <col min="10831" max="10845" width="5.140625" style="3" customWidth="1"/>
    <col min="10846" max="10846" width="7.5703125" style="3" customWidth="1"/>
    <col min="10847" max="10856" width="5.140625" style="3" customWidth="1"/>
    <col min="10857" max="10857" width="6.28515625" style="3" customWidth="1"/>
    <col min="10858" max="10858" width="6.42578125" style="3" customWidth="1"/>
    <col min="10859" max="10887" width="5.140625" style="3" customWidth="1"/>
    <col min="10888" max="10888" width="5.7109375" style="3" customWidth="1"/>
    <col min="10889" max="10891" width="5.140625" style="3" customWidth="1"/>
    <col min="10892" max="10892" width="5.7109375" style="3" customWidth="1"/>
    <col min="10893" max="10896" width="5.140625" style="3" customWidth="1"/>
    <col min="10897" max="10922" width="4.7109375" style="3" customWidth="1"/>
    <col min="10923" max="11032" width="0" style="3" hidden="1"/>
    <col min="11033" max="11033" width="70.85546875" style="3" customWidth="1"/>
    <col min="11034" max="11043" width="5.140625" style="3" customWidth="1"/>
    <col min="11044" max="11044" width="6.28515625" style="3" customWidth="1"/>
    <col min="11045" max="11065" width="5.140625" style="3" customWidth="1"/>
    <col min="11066" max="11066" width="6.140625" style="3" customWidth="1"/>
    <col min="11067" max="11084" width="5.140625" style="3" customWidth="1"/>
    <col min="11085" max="11085" width="6.140625" style="3" customWidth="1"/>
    <col min="11086" max="11086" width="6.28515625" style="3" customWidth="1"/>
    <col min="11087" max="11101" width="5.140625" style="3" customWidth="1"/>
    <col min="11102" max="11102" width="7.5703125" style="3" customWidth="1"/>
    <col min="11103" max="11112" width="5.140625" style="3" customWidth="1"/>
    <col min="11113" max="11113" width="6.28515625" style="3" customWidth="1"/>
    <col min="11114" max="11114" width="6.42578125" style="3" customWidth="1"/>
    <col min="11115" max="11143" width="5.140625" style="3" customWidth="1"/>
    <col min="11144" max="11144" width="5.7109375" style="3" customWidth="1"/>
    <col min="11145" max="11147" width="5.140625" style="3" customWidth="1"/>
    <col min="11148" max="11148" width="5.7109375" style="3" customWidth="1"/>
    <col min="11149" max="11152" width="5.140625" style="3" customWidth="1"/>
    <col min="11153" max="11178" width="4.7109375" style="3" customWidth="1"/>
    <col min="11179" max="11288" width="0" style="3" hidden="1"/>
    <col min="11289" max="11289" width="70.85546875" style="3" customWidth="1"/>
    <col min="11290" max="11299" width="5.140625" style="3" customWidth="1"/>
    <col min="11300" max="11300" width="6.28515625" style="3" customWidth="1"/>
    <col min="11301" max="11321" width="5.140625" style="3" customWidth="1"/>
    <col min="11322" max="11322" width="6.140625" style="3" customWidth="1"/>
    <col min="11323" max="11340" width="5.140625" style="3" customWidth="1"/>
    <col min="11341" max="11341" width="6.140625" style="3" customWidth="1"/>
    <col min="11342" max="11342" width="6.28515625" style="3" customWidth="1"/>
    <col min="11343" max="11357" width="5.140625" style="3" customWidth="1"/>
    <col min="11358" max="11358" width="7.5703125" style="3" customWidth="1"/>
    <col min="11359" max="11368" width="5.140625" style="3" customWidth="1"/>
    <col min="11369" max="11369" width="6.28515625" style="3" customWidth="1"/>
    <col min="11370" max="11370" width="6.42578125" style="3" customWidth="1"/>
    <col min="11371" max="11399" width="5.140625" style="3" customWidth="1"/>
    <col min="11400" max="11400" width="5.7109375" style="3" customWidth="1"/>
    <col min="11401" max="11403" width="5.140625" style="3" customWidth="1"/>
    <col min="11404" max="11404" width="5.7109375" style="3" customWidth="1"/>
    <col min="11405" max="11408" width="5.140625" style="3" customWidth="1"/>
    <col min="11409" max="11434" width="4.7109375" style="3" customWidth="1"/>
    <col min="11435" max="11544" width="0" style="3" hidden="1"/>
    <col min="11545" max="11545" width="70.85546875" style="3" customWidth="1"/>
    <col min="11546" max="11555" width="5.140625" style="3" customWidth="1"/>
    <col min="11556" max="11556" width="6.28515625" style="3" customWidth="1"/>
    <col min="11557" max="11577" width="5.140625" style="3" customWidth="1"/>
    <col min="11578" max="11578" width="6.140625" style="3" customWidth="1"/>
    <col min="11579" max="11596" width="5.140625" style="3" customWidth="1"/>
    <col min="11597" max="11597" width="6.140625" style="3" customWidth="1"/>
    <col min="11598" max="11598" width="6.28515625" style="3" customWidth="1"/>
    <col min="11599" max="11613" width="5.140625" style="3" customWidth="1"/>
    <col min="11614" max="11614" width="7.5703125" style="3" customWidth="1"/>
    <col min="11615" max="11624" width="5.140625" style="3" customWidth="1"/>
    <col min="11625" max="11625" width="6.28515625" style="3" customWidth="1"/>
    <col min="11626" max="11626" width="6.42578125" style="3" customWidth="1"/>
    <col min="11627" max="11655" width="5.140625" style="3" customWidth="1"/>
    <col min="11656" max="11656" width="5.7109375" style="3" customWidth="1"/>
    <col min="11657" max="11659" width="5.140625" style="3" customWidth="1"/>
    <col min="11660" max="11660" width="5.7109375" style="3" customWidth="1"/>
    <col min="11661" max="11664" width="5.140625" style="3" customWidth="1"/>
    <col min="11665" max="11690" width="4.7109375" style="3" customWidth="1"/>
    <col min="11691" max="11800" width="0" style="3" hidden="1"/>
    <col min="11801" max="11801" width="70.85546875" style="3" customWidth="1"/>
    <col min="11802" max="11811" width="5.140625" style="3" customWidth="1"/>
    <col min="11812" max="11812" width="6.28515625" style="3" customWidth="1"/>
    <col min="11813" max="11833" width="5.140625" style="3" customWidth="1"/>
    <col min="11834" max="11834" width="6.140625" style="3" customWidth="1"/>
    <col min="11835" max="11852" width="5.140625" style="3" customWidth="1"/>
    <col min="11853" max="11853" width="6.140625" style="3" customWidth="1"/>
    <col min="11854" max="11854" width="6.28515625" style="3" customWidth="1"/>
    <col min="11855" max="11869" width="5.140625" style="3" customWidth="1"/>
    <col min="11870" max="11870" width="7.5703125" style="3" customWidth="1"/>
    <col min="11871" max="11880" width="5.140625" style="3" customWidth="1"/>
    <col min="11881" max="11881" width="6.28515625" style="3" customWidth="1"/>
    <col min="11882" max="11882" width="6.42578125" style="3" customWidth="1"/>
    <col min="11883" max="11911" width="5.140625" style="3" customWidth="1"/>
    <col min="11912" max="11912" width="5.7109375" style="3" customWidth="1"/>
    <col min="11913" max="11915" width="5.140625" style="3" customWidth="1"/>
    <col min="11916" max="11916" width="5.7109375" style="3" customWidth="1"/>
    <col min="11917" max="11920" width="5.140625" style="3" customWidth="1"/>
    <col min="11921" max="11946" width="4.7109375" style="3" customWidth="1"/>
    <col min="11947" max="12056" width="0" style="3" hidden="1"/>
    <col min="12057" max="12057" width="70.85546875" style="3" customWidth="1"/>
    <col min="12058" max="12067" width="5.140625" style="3" customWidth="1"/>
    <col min="12068" max="12068" width="6.28515625" style="3" customWidth="1"/>
    <col min="12069" max="12089" width="5.140625" style="3" customWidth="1"/>
    <col min="12090" max="12090" width="6.140625" style="3" customWidth="1"/>
    <col min="12091" max="12108" width="5.140625" style="3" customWidth="1"/>
    <col min="12109" max="12109" width="6.140625" style="3" customWidth="1"/>
    <col min="12110" max="12110" width="6.28515625" style="3" customWidth="1"/>
    <col min="12111" max="12125" width="5.140625" style="3" customWidth="1"/>
    <col min="12126" max="12126" width="7.5703125" style="3" customWidth="1"/>
    <col min="12127" max="12136" width="5.140625" style="3" customWidth="1"/>
    <col min="12137" max="12137" width="6.28515625" style="3" customWidth="1"/>
    <col min="12138" max="12138" width="6.42578125" style="3" customWidth="1"/>
    <col min="12139" max="12167" width="5.140625" style="3" customWidth="1"/>
    <col min="12168" max="12168" width="5.7109375" style="3" customWidth="1"/>
    <col min="12169" max="12171" width="5.140625" style="3" customWidth="1"/>
    <col min="12172" max="12172" width="5.7109375" style="3" customWidth="1"/>
    <col min="12173" max="12176" width="5.140625" style="3" customWidth="1"/>
    <col min="12177" max="12202" width="4.7109375" style="3" customWidth="1"/>
    <col min="12203" max="12312" width="0" style="3" hidden="1"/>
    <col min="12313" max="12313" width="70.85546875" style="3" customWidth="1"/>
    <col min="12314" max="12323" width="5.140625" style="3" customWidth="1"/>
    <col min="12324" max="12324" width="6.28515625" style="3" customWidth="1"/>
    <col min="12325" max="12345" width="5.140625" style="3" customWidth="1"/>
    <col min="12346" max="12346" width="6.140625" style="3" customWidth="1"/>
    <col min="12347" max="12364" width="5.140625" style="3" customWidth="1"/>
    <col min="12365" max="12365" width="6.140625" style="3" customWidth="1"/>
    <col min="12366" max="12366" width="6.28515625" style="3" customWidth="1"/>
    <col min="12367" max="12381" width="5.140625" style="3" customWidth="1"/>
    <col min="12382" max="12382" width="7.5703125" style="3" customWidth="1"/>
    <col min="12383" max="12392" width="5.140625" style="3" customWidth="1"/>
    <col min="12393" max="12393" width="6.28515625" style="3" customWidth="1"/>
    <col min="12394" max="12394" width="6.42578125" style="3" customWidth="1"/>
    <col min="12395" max="12423" width="5.140625" style="3" customWidth="1"/>
    <col min="12424" max="12424" width="5.7109375" style="3" customWidth="1"/>
    <col min="12425" max="12427" width="5.140625" style="3" customWidth="1"/>
    <col min="12428" max="12428" width="5.7109375" style="3" customWidth="1"/>
    <col min="12429" max="12432" width="5.140625" style="3" customWidth="1"/>
    <col min="12433" max="12458" width="4.7109375" style="3" customWidth="1"/>
    <col min="12459" max="12568" width="0" style="3" hidden="1"/>
    <col min="12569" max="12569" width="70.85546875" style="3" customWidth="1"/>
    <col min="12570" max="12579" width="5.140625" style="3" customWidth="1"/>
    <col min="12580" max="12580" width="6.28515625" style="3" customWidth="1"/>
    <col min="12581" max="12601" width="5.140625" style="3" customWidth="1"/>
    <col min="12602" max="12602" width="6.140625" style="3" customWidth="1"/>
    <col min="12603" max="12620" width="5.140625" style="3" customWidth="1"/>
    <col min="12621" max="12621" width="6.140625" style="3" customWidth="1"/>
    <col min="12622" max="12622" width="6.28515625" style="3" customWidth="1"/>
    <col min="12623" max="12637" width="5.140625" style="3" customWidth="1"/>
    <col min="12638" max="12638" width="7.5703125" style="3" customWidth="1"/>
    <col min="12639" max="12648" width="5.140625" style="3" customWidth="1"/>
    <col min="12649" max="12649" width="6.28515625" style="3" customWidth="1"/>
    <col min="12650" max="12650" width="6.42578125" style="3" customWidth="1"/>
    <col min="12651" max="12679" width="5.140625" style="3" customWidth="1"/>
    <col min="12680" max="12680" width="5.7109375" style="3" customWidth="1"/>
    <col min="12681" max="12683" width="5.140625" style="3" customWidth="1"/>
    <col min="12684" max="12684" width="5.7109375" style="3" customWidth="1"/>
    <col min="12685" max="12688" width="5.140625" style="3" customWidth="1"/>
    <col min="12689" max="12714" width="4.7109375" style="3" customWidth="1"/>
    <col min="12715" max="12824" width="0" style="3" hidden="1"/>
    <col min="12825" max="12825" width="70.85546875" style="3" customWidth="1"/>
    <col min="12826" max="12835" width="5.140625" style="3" customWidth="1"/>
    <col min="12836" max="12836" width="6.28515625" style="3" customWidth="1"/>
    <col min="12837" max="12857" width="5.140625" style="3" customWidth="1"/>
    <col min="12858" max="12858" width="6.140625" style="3" customWidth="1"/>
    <col min="12859" max="12876" width="5.140625" style="3" customWidth="1"/>
    <col min="12877" max="12877" width="6.140625" style="3" customWidth="1"/>
    <col min="12878" max="12878" width="6.28515625" style="3" customWidth="1"/>
    <col min="12879" max="12893" width="5.140625" style="3" customWidth="1"/>
    <col min="12894" max="12894" width="7.5703125" style="3" customWidth="1"/>
    <col min="12895" max="12904" width="5.140625" style="3" customWidth="1"/>
    <col min="12905" max="12905" width="6.28515625" style="3" customWidth="1"/>
    <col min="12906" max="12906" width="6.42578125" style="3" customWidth="1"/>
    <col min="12907" max="12935" width="5.140625" style="3" customWidth="1"/>
    <col min="12936" max="12936" width="5.7109375" style="3" customWidth="1"/>
    <col min="12937" max="12939" width="5.140625" style="3" customWidth="1"/>
    <col min="12940" max="12940" width="5.7109375" style="3" customWidth="1"/>
    <col min="12941" max="12944" width="5.140625" style="3" customWidth="1"/>
    <col min="12945" max="12970" width="4.7109375" style="3" customWidth="1"/>
    <col min="12971" max="13080" width="0" style="3" hidden="1"/>
    <col min="13081" max="13081" width="70.85546875" style="3" customWidth="1"/>
    <col min="13082" max="13091" width="5.140625" style="3" customWidth="1"/>
    <col min="13092" max="13092" width="6.28515625" style="3" customWidth="1"/>
    <col min="13093" max="13113" width="5.140625" style="3" customWidth="1"/>
    <col min="13114" max="13114" width="6.140625" style="3" customWidth="1"/>
    <col min="13115" max="13132" width="5.140625" style="3" customWidth="1"/>
    <col min="13133" max="13133" width="6.140625" style="3" customWidth="1"/>
    <col min="13134" max="13134" width="6.28515625" style="3" customWidth="1"/>
    <col min="13135" max="13149" width="5.140625" style="3" customWidth="1"/>
    <col min="13150" max="13150" width="7.5703125" style="3" customWidth="1"/>
    <col min="13151" max="13160" width="5.140625" style="3" customWidth="1"/>
    <col min="13161" max="13161" width="6.28515625" style="3" customWidth="1"/>
    <col min="13162" max="13162" width="6.42578125" style="3" customWidth="1"/>
    <col min="13163" max="13191" width="5.140625" style="3" customWidth="1"/>
    <col min="13192" max="13192" width="5.7109375" style="3" customWidth="1"/>
    <col min="13193" max="13195" width="5.140625" style="3" customWidth="1"/>
    <col min="13196" max="13196" width="5.7109375" style="3" customWidth="1"/>
    <col min="13197" max="13200" width="5.140625" style="3" customWidth="1"/>
    <col min="13201" max="13226" width="4.7109375" style="3" customWidth="1"/>
    <col min="13227" max="13336" width="0" style="3" hidden="1"/>
    <col min="13337" max="13337" width="70.85546875" style="3" customWidth="1"/>
    <col min="13338" max="13347" width="5.140625" style="3" customWidth="1"/>
    <col min="13348" max="13348" width="6.28515625" style="3" customWidth="1"/>
    <col min="13349" max="13369" width="5.140625" style="3" customWidth="1"/>
    <col min="13370" max="13370" width="6.140625" style="3" customWidth="1"/>
    <col min="13371" max="13388" width="5.140625" style="3" customWidth="1"/>
    <col min="13389" max="13389" width="6.140625" style="3" customWidth="1"/>
    <col min="13390" max="13390" width="6.28515625" style="3" customWidth="1"/>
    <col min="13391" max="13405" width="5.140625" style="3" customWidth="1"/>
    <col min="13406" max="13406" width="7.5703125" style="3" customWidth="1"/>
    <col min="13407" max="13416" width="5.140625" style="3" customWidth="1"/>
    <col min="13417" max="13417" width="6.28515625" style="3" customWidth="1"/>
    <col min="13418" max="13418" width="6.42578125" style="3" customWidth="1"/>
    <col min="13419" max="13447" width="5.140625" style="3" customWidth="1"/>
    <col min="13448" max="13448" width="5.7109375" style="3" customWidth="1"/>
    <col min="13449" max="13451" width="5.140625" style="3" customWidth="1"/>
    <col min="13452" max="13452" width="5.7109375" style="3" customWidth="1"/>
    <col min="13453" max="13456" width="5.140625" style="3" customWidth="1"/>
    <col min="13457" max="13482" width="4.7109375" style="3" customWidth="1"/>
    <col min="13483" max="13592" width="0" style="3" hidden="1"/>
    <col min="13593" max="13593" width="70.85546875" style="3" customWidth="1"/>
    <col min="13594" max="13603" width="5.140625" style="3" customWidth="1"/>
    <col min="13604" max="13604" width="6.28515625" style="3" customWidth="1"/>
    <col min="13605" max="13625" width="5.140625" style="3" customWidth="1"/>
    <col min="13626" max="13626" width="6.140625" style="3" customWidth="1"/>
    <col min="13627" max="13644" width="5.140625" style="3" customWidth="1"/>
    <col min="13645" max="13645" width="6.140625" style="3" customWidth="1"/>
    <col min="13646" max="13646" width="6.28515625" style="3" customWidth="1"/>
    <col min="13647" max="13661" width="5.140625" style="3" customWidth="1"/>
    <col min="13662" max="13662" width="7.5703125" style="3" customWidth="1"/>
    <col min="13663" max="13672" width="5.140625" style="3" customWidth="1"/>
    <col min="13673" max="13673" width="6.28515625" style="3" customWidth="1"/>
    <col min="13674" max="13674" width="6.42578125" style="3" customWidth="1"/>
    <col min="13675" max="13703" width="5.140625" style="3" customWidth="1"/>
    <col min="13704" max="13704" width="5.7109375" style="3" customWidth="1"/>
    <col min="13705" max="13707" width="5.140625" style="3" customWidth="1"/>
    <col min="13708" max="13708" width="5.7109375" style="3" customWidth="1"/>
    <col min="13709" max="13712" width="5.140625" style="3" customWidth="1"/>
    <col min="13713" max="13738" width="4.7109375" style="3" customWidth="1"/>
    <col min="13739" max="13848" width="0" style="3" hidden="1"/>
    <col min="13849" max="13849" width="70.85546875" style="3" customWidth="1"/>
    <col min="13850" max="13859" width="5.140625" style="3" customWidth="1"/>
    <col min="13860" max="13860" width="6.28515625" style="3" customWidth="1"/>
    <col min="13861" max="13881" width="5.140625" style="3" customWidth="1"/>
    <col min="13882" max="13882" width="6.140625" style="3" customWidth="1"/>
    <col min="13883" max="13900" width="5.140625" style="3" customWidth="1"/>
    <col min="13901" max="13901" width="6.140625" style="3" customWidth="1"/>
    <col min="13902" max="13902" width="6.28515625" style="3" customWidth="1"/>
    <col min="13903" max="13917" width="5.140625" style="3" customWidth="1"/>
    <col min="13918" max="13918" width="7.5703125" style="3" customWidth="1"/>
    <col min="13919" max="13928" width="5.140625" style="3" customWidth="1"/>
    <col min="13929" max="13929" width="6.28515625" style="3" customWidth="1"/>
    <col min="13930" max="13930" width="6.42578125" style="3" customWidth="1"/>
    <col min="13931" max="13959" width="5.140625" style="3" customWidth="1"/>
    <col min="13960" max="13960" width="5.7109375" style="3" customWidth="1"/>
    <col min="13961" max="13963" width="5.140625" style="3" customWidth="1"/>
    <col min="13964" max="13964" width="5.7109375" style="3" customWidth="1"/>
    <col min="13965" max="13968" width="5.140625" style="3" customWidth="1"/>
    <col min="13969" max="13994" width="4.7109375" style="3" customWidth="1"/>
    <col min="13995" max="14104" width="0" style="3" hidden="1"/>
    <col min="14105" max="14105" width="70.85546875" style="3" customWidth="1"/>
    <col min="14106" max="14115" width="5.140625" style="3" customWidth="1"/>
    <col min="14116" max="14116" width="6.28515625" style="3" customWidth="1"/>
    <col min="14117" max="14137" width="5.140625" style="3" customWidth="1"/>
    <col min="14138" max="14138" width="6.140625" style="3" customWidth="1"/>
    <col min="14139" max="14156" width="5.140625" style="3" customWidth="1"/>
    <col min="14157" max="14157" width="6.140625" style="3" customWidth="1"/>
    <col min="14158" max="14158" width="6.28515625" style="3" customWidth="1"/>
    <col min="14159" max="14173" width="5.140625" style="3" customWidth="1"/>
    <col min="14174" max="14174" width="7.5703125" style="3" customWidth="1"/>
    <col min="14175" max="14184" width="5.140625" style="3" customWidth="1"/>
    <col min="14185" max="14185" width="6.28515625" style="3" customWidth="1"/>
    <col min="14186" max="14186" width="6.42578125" style="3" customWidth="1"/>
    <col min="14187" max="14215" width="5.140625" style="3" customWidth="1"/>
    <col min="14216" max="14216" width="5.7109375" style="3" customWidth="1"/>
    <col min="14217" max="14219" width="5.140625" style="3" customWidth="1"/>
    <col min="14220" max="14220" width="5.7109375" style="3" customWidth="1"/>
    <col min="14221" max="14224" width="5.140625" style="3" customWidth="1"/>
    <col min="14225" max="14250" width="4.7109375" style="3" customWidth="1"/>
    <col min="14251" max="14360" width="0" style="3" hidden="1"/>
    <col min="14361" max="14361" width="70.85546875" style="3" customWidth="1"/>
    <col min="14362" max="14371" width="5.140625" style="3" customWidth="1"/>
    <col min="14372" max="14372" width="6.28515625" style="3" customWidth="1"/>
    <col min="14373" max="14393" width="5.140625" style="3" customWidth="1"/>
    <col min="14394" max="14394" width="6.140625" style="3" customWidth="1"/>
    <col min="14395" max="14412" width="5.140625" style="3" customWidth="1"/>
    <col min="14413" max="14413" width="6.140625" style="3" customWidth="1"/>
    <col min="14414" max="14414" width="6.28515625" style="3" customWidth="1"/>
    <col min="14415" max="14429" width="5.140625" style="3" customWidth="1"/>
    <col min="14430" max="14430" width="7.5703125" style="3" customWidth="1"/>
    <col min="14431" max="14440" width="5.140625" style="3" customWidth="1"/>
    <col min="14441" max="14441" width="6.28515625" style="3" customWidth="1"/>
    <col min="14442" max="14442" width="6.42578125" style="3" customWidth="1"/>
    <col min="14443" max="14471" width="5.140625" style="3" customWidth="1"/>
    <col min="14472" max="14472" width="5.7109375" style="3" customWidth="1"/>
    <col min="14473" max="14475" width="5.140625" style="3" customWidth="1"/>
    <col min="14476" max="14476" width="5.7109375" style="3" customWidth="1"/>
    <col min="14477" max="14480" width="5.140625" style="3" customWidth="1"/>
    <col min="14481" max="14506" width="4.7109375" style="3" customWidth="1"/>
    <col min="14507" max="14616" width="0" style="3" hidden="1"/>
    <col min="14617" max="14617" width="70.85546875" style="3" customWidth="1"/>
    <col min="14618" max="14627" width="5.140625" style="3" customWidth="1"/>
    <col min="14628" max="14628" width="6.28515625" style="3" customWidth="1"/>
    <col min="14629" max="14649" width="5.140625" style="3" customWidth="1"/>
    <col min="14650" max="14650" width="6.140625" style="3" customWidth="1"/>
    <col min="14651" max="14668" width="5.140625" style="3" customWidth="1"/>
    <col min="14669" max="14669" width="6.140625" style="3" customWidth="1"/>
    <col min="14670" max="14670" width="6.28515625" style="3" customWidth="1"/>
    <col min="14671" max="14685" width="5.140625" style="3" customWidth="1"/>
    <col min="14686" max="14686" width="7.5703125" style="3" customWidth="1"/>
    <col min="14687" max="14696" width="5.140625" style="3" customWidth="1"/>
    <col min="14697" max="14697" width="6.28515625" style="3" customWidth="1"/>
    <col min="14698" max="14698" width="6.42578125" style="3" customWidth="1"/>
    <col min="14699" max="14727" width="5.140625" style="3" customWidth="1"/>
    <col min="14728" max="14728" width="5.7109375" style="3" customWidth="1"/>
    <col min="14729" max="14731" width="5.140625" style="3" customWidth="1"/>
    <col min="14732" max="14732" width="5.7109375" style="3" customWidth="1"/>
    <col min="14733" max="14736" width="5.140625" style="3" customWidth="1"/>
    <col min="14737" max="14762" width="4.7109375" style="3" customWidth="1"/>
    <col min="14763" max="14872" width="0" style="3" hidden="1"/>
    <col min="14873" max="14873" width="70.85546875" style="3" customWidth="1"/>
    <col min="14874" max="14883" width="5.140625" style="3" customWidth="1"/>
    <col min="14884" max="14884" width="6.28515625" style="3" customWidth="1"/>
    <col min="14885" max="14905" width="5.140625" style="3" customWidth="1"/>
    <col min="14906" max="14906" width="6.140625" style="3" customWidth="1"/>
    <col min="14907" max="14924" width="5.140625" style="3" customWidth="1"/>
    <col min="14925" max="14925" width="6.140625" style="3" customWidth="1"/>
    <col min="14926" max="14926" width="6.28515625" style="3" customWidth="1"/>
    <col min="14927" max="14941" width="5.140625" style="3" customWidth="1"/>
    <col min="14942" max="14942" width="7.5703125" style="3" customWidth="1"/>
    <col min="14943" max="14952" width="5.140625" style="3" customWidth="1"/>
    <col min="14953" max="14953" width="6.28515625" style="3" customWidth="1"/>
    <col min="14954" max="14954" width="6.42578125" style="3" customWidth="1"/>
    <col min="14955" max="14983" width="5.140625" style="3" customWidth="1"/>
    <col min="14984" max="14984" width="5.7109375" style="3" customWidth="1"/>
    <col min="14985" max="14987" width="5.140625" style="3" customWidth="1"/>
    <col min="14988" max="14988" width="5.7109375" style="3" customWidth="1"/>
    <col min="14989" max="14992" width="5.140625" style="3" customWidth="1"/>
    <col min="14993" max="15018" width="4.7109375" style="3" customWidth="1"/>
    <col min="15019" max="15128" width="0" style="3" hidden="1"/>
    <col min="15129" max="15129" width="70.85546875" style="3" customWidth="1"/>
    <col min="15130" max="15139" width="5.140625" style="3" customWidth="1"/>
    <col min="15140" max="15140" width="6.28515625" style="3" customWidth="1"/>
    <col min="15141" max="15161" width="5.140625" style="3" customWidth="1"/>
    <col min="15162" max="15162" width="6.140625" style="3" customWidth="1"/>
    <col min="15163" max="15180" width="5.140625" style="3" customWidth="1"/>
    <col min="15181" max="15181" width="6.140625" style="3" customWidth="1"/>
    <col min="15182" max="15182" width="6.28515625" style="3" customWidth="1"/>
    <col min="15183" max="15197" width="5.140625" style="3" customWidth="1"/>
    <col min="15198" max="15198" width="7.5703125" style="3" customWidth="1"/>
    <col min="15199" max="15208" width="5.140625" style="3" customWidth="1"/>
    <col min="15209" max="15209" width="6.28515625" style="3" customWidth="1"/>
    <col min="15210" max="15210" width="6.42578125" style="3" customWidth="1"/>
    <col min="15211" max="15239" width="5.140625" style="3" customWidth="1"/>
    <col min="15240" max="15240" width="5.7109375" style="3" customWidth="1"/>
    <col min="15241" max="15243" width="5.140625" style="3" customWidth="1"/>
    <col min="15244" max="15244" width="5.7109375" style="3" customWidth="1"/>
    <col min="15245" max="15248" width="5.140625" style="3" customWidth="1"/>
    <col min="15249" max="15274" width="4.7109375" style="3" customWidth="1"/>
    <col min="15275" max="15384" width="0" style="3" hidden="1"/>
    <col min="15385" max="15385" width="70.85546875" style="3" customWidth="1"/>
    <col min="15386" max="15395" width="5.140625" style="3" customWidth="1"/>
    <col min="15396" max="15396" width="6.28515625" style="3" customWidth="1"/>
    <col min="15397" max="15417" width="5.140625" style="3" customWidth="1"/>
    <col min="15418" max="15418" width="6.140625" style="3" customWidth="1"/>
    <col min="15419" max="15436" width="5.140625" style="3" customWidth="1"/>
    <col min="15437" max="15437" width="6.140625" style="3" customWidth="1"/>
    <col min="15438" max="15438" width="6.28515625" style="3" customWidth="1"/>
    <col min="15439" max="15453" width="5.140625" style="3" customWidth="1"/>
    <col min="15454" max="15454" width="7.5703125" style="3" customWidth="1"/>
    <col min="15455" max="15464" width="5.140625" style="3" customWidth="1"/>
    <col min="15465" max="15465" width="6.28515625" style="3" customWidth="1"/>
    <col min="15466" max="15466" width="6.42578125" style="3" customWidth="1"/>
    <col min="15467" max="15495" width="5.140625" style="3" customWidth="1"/>
    <col min="15496" max="15496" width="5.7109375" style="3" customWidth="1"/>
    <col min="15497" max="15499" width="5.140625" style="3" customWidth="1"/>
    <col min="15500" max="15500" width="5.7109375" style="3" customWidth="1"/>
    <col min="15501" max="15504" width="5.140625" style="3" customWidth="1"/>
    <col min="15505" max="15530" width="4.7109375" style="3" customWidth="1"/>
    <col min="15531" max="15640" width="0" style="3" hidden="1"/>
    <col min="15641" max="15641" width="70.85546875" style="3" customWidth="1"/>
    <col min="15642" max="15651" width="5.140625" style="3" customWidth="1"/>
    <col min="15652" max="15652" width="6.28515625" style="3" customWidth="1"/>
    <col min="15653" max="15673" width="5.140625" style="3" customWidth="1"/>
    <col min="15674" max="15674" width="6.140625" style="3" customWidth="1"/>
    <col min="15675" max="15692" width="5.140625" style="3" customWidth="1"/>
    <col min="15693" max="15693" width="6.140625" style="3" customWidth="1"/>
    <col min="15694" max="15694" width="6.28515625" style="3" customWidth="1"/>
    <col min="15695" max="15709" width="5.140625" style="3" customWidth="1"/>
    <col min="15710" max="15710" width="7.5703125" style="3" customWidth="1"/>
    <col min="15711" max="15720" width="5.140625" style="3" customWidth="1"/>
    <col min="15721" max="15721" width="6.28515625" style="3" customWidth="1"/>
    <col min="15722" max="15722" width="6.42578125" style="3" customWidth="1"/>
    <col min="15723" max="15751" width="5.140625" style="3" customWidth="1"/>
    <col min="15752" max="15752" width="5.7109375" style="3" customWidth="1"/>
    <col min="15753" max="15755" width="5.140625" style="3" customWidth="1"/>
    <col min="15756" max="15756" width="5.7109375" style="3" customWidth="1"/>
    <col min="15757" max="15760" width="5.140625" style="3" customWidth="1"/>
    <col min="15761" max="15786" width="4.7109375" style="3" customWidth="1"/>
    <col min="15787" max="15896" width="0" style="3" hidden="1"/>
    <col min="15897" max="15897" width="70.85546875" style="3" customWidth="1"/>
    <col min="15898" max="15907" width="5.140625" style="3" customWidth="1"/>
    <col min="15908" max="15908" width="6.28515625" style="3" customWidth="1"/>
    <col min="15909" max="15929" width="5.140625" style="3" customWidth="1"/>
    <col min="15930" max="15930" width="6.140625" style="3" customWidth="1"/>
    <col min="15931" max="15948" width="5.140625" style="3" customWidth="1"/>
    <col min="15949" max="15949" width="6.140625" style="3" customWidth="1"/>
    <col min="15950" max="15950" width="6.28515625" style="3" customWidth="1"/>
    <col min="15951" max="15965" width="5.140625" style="3" customWidth="1"/>
    <col min="15966" max="15966" width="7.5703125" style="3" customWidth="1"/>
    <col min="15967" max="15976" width="5.140625" style="3" customWidth="1"/>
    <col min="15977" max="15977" width="6.28515625" style="3" customWidth="1"/>
    <col min="15978" max="15978" width="6.42578125" style="3" customWidth="1"/>
    <col min="15979" max="16007" width="5.140625" style="3" customWidth="1"/>
    <col min="16008" max="16008" width="5.7109375" style="3" customWidth="1"/>
    <col min="16009" max="16011" width="5.140625" style="3" customWidth="1"/>
    <col min="16012" max="16012" width="5.7109375" style="3" customWidth="1"/>
    <col min="16013" max="16016" width="5.140625" style="3" customWidth="1"/>
    <col min="16017" max="16042" width="4.7109375" style="3" customWidth="1"/>
    <col min="16043" max="16384" width="0" style="3" hidden="1"/>
  </cols>
  <sheetData>
    <row r="1" spans="1:73" ht="12.75" customHeight="1" x14ac:dyDescent="0.25">
      <c r="A1" s="1"/>
      <c r="B1" s="47" t="s">
        <v>40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73" ht="18" customHeight="1" x14ac:dyDescent="0.25">
      <c r="A2" s="4" t="s">
        <v>0</v>
      </c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73" ht="12.75" customHeight="1" x14ac:dyDescent="0.25">
      <c r="A3" s="5"/>
      <c r="B3" s="49" t="s">
        <v>52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73" ht="12.75" customHeight="1" thickBot="1" x14ac:dyDescent="0.3">
      <c r="A4" s="5"/>
      <c r="B4" s="2"/>
      <c r="C4" s="2"/>
      <c r="D4" s="2"/>
      <c r="E4" s="2"/>
      <c r="F4" s="2"/>
      <c r="G4" s="6"/>
      <c r="H4" s="6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73" ht="18.75" customHeight="1" x14ac:dyDescent="0.25">
      <c r="A5" s="77" t="s">
        <v>2</v>
      </c>
      <c r="B5" s="79" t="s">
        <v>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50" t="s">
        <v>39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2"/>
    </row>
    <row r="6" spans="1:73" ht="62.25" customHeight="1" x14ac:dyDescent="0.25">
      <c r="A6" s="78"/>
      <c r="B6" s="62" t="s">
        <v>4</v>
      </c>
      <c r="C6" s="58" t="s">
        <v>5</v>
      </c>
      <c r="D6" s="58" t="s">
        <v>6</v>
      </c>
      <c r="E6" s="81" t="s">
        <v>7</v>
      </c>
      <c r="F6" s="63" t="s">
        <v>16</v>
      </c>
      <c r="G6" s="84" t="s">
        <v>8</v>
      </c>
      <c r="H6" s="84"/>
      <c r="I6" s="58" t="s">
        <v>17</v>
      </c>
      <c r="J6" s="56" t="s">
        <v>9</v>
      </c>
      <c r="K6" s="56" t="s">
        <v>10</v>
      </c>
      <c r="L6" s="56" t="s">
        <v>11</v>
      </c>
      <c r="M6" s="56" t="s">
        <v>12</v>
      </c>
      <c r="N6" s="53" t="s">
        <v>13</v>
      </c>
      <c r="O6" s="54"/>
      <c r="P6" s="54"/>
      <c r="Q6" s="54"/>
      <c r="R6" s="54"/>
      <c r="S6" s="54"/>
      <c r="T6" s="54"/>
      <c r="U6" s="54"/>
      <c r="V6" s="55"/>
      <c r="W6" s="56" t="s">
        <v>14</v>
      </c>
      <c r="X6" s="56" t="s">
        <v>53</v>
      </c>
      <c r="Y6" s="76" t="s">
        <v>15</v>
      </c>
    </row>
    <row r="7" spans="1:73" ht="64.5" customHeight="1" x14ac:dyDescent="0.25">
      <c r="A7" s="78"/>
      <c r="B7" s="62"/>
      <c r="C7" s="59"/>
      <c r="D7" s="59"/>
      <c r="E7" s="82"/>
      <c r="F7" s="64"/>
      <c r="G7" s="62" t="s">
        <v>42</v>
      </c>
      <c r="H7" s="85" t="s">
        <v>41</v>
      </c>
      <c r="I7" s="59"/>
      <c r="J7" s="62"/>
      <c r="K7" s="62"/>
      <c r="L7" s="56"/>
      <c r="M7" s="56"/>
      <c r="N7" s="57" t="s">
        <v>18</v>
      </c>
      <c r="O7" s="61" t="s">
        <v>45</v>
      </c>
      <c r="P7" s="57" t="s">
        <v>19</v>
      </c>
      <c r="Q7" s="57" t="s">
        <v>20</v>
      </c>
      <c r="R7" s="57" t="s">
        <v>21</v>
      </c>
      <c r="S7" s="46" t="s">
        <v>22</v>
      </c>
      <c r="T7" s="69" t="s">
        <v>23</v>
      </c>
      <c r="U7" s="65" t="s">
        <v>24</v>
      </c>
      <c r="V7" s="65" t="s">
        <v>38</v>
      </c>
      <c r="W7" s="62"/>
      <c r="X7" s="62"/>
      <c r="Y7" s="76"/>
    </row>
    <row r="8" spans="1:73" ht="205.5" customHeight="1" x14ac:dyDescent="0.25">
      <c r="A8" s="78"/>
      <c r="B8" s="62"/>
      <c r="C8" s="60"/>
      <c r="D8" s="60"/>
      <c r="E8" s="83"/>
      <c r="F8" s="57"/>
      <c r="G8" s="62"/>
      <c r="H8" s="85"/>
      <c r="I8" s="60"/>
      <c r="J8" s="62"/>
      <c r="K8" s="62"/>
      <c r="L8" s="56"/>
      <c r="M8" s="56"/>
      <c r="N8" s="56"/>
      <c r="O8" s="57"/>
      <c r="P8" s="56"/>
      <c r="Q8" s="56"/>
      <c r="R8" s="56"/>
      <c r="S8" s="7" t="s">
        <v>25</v>
      </c>
      <c r="T8" s="70"/>
      <c r="U8" s="71"/>
      <c r="V8" s="65"/>
      <c r="W8" s="62"/>
      <c r="X8" s="62"/>
      <c r="Y8" s="76"/>
    </row>
    <row r="9" spans="1:73" s="12" customFormat="1" ht="9.75" customHeight="1" x14ac:dyDescent="0.2">
      <c r="A9" s="8">
        <v>1</v>
      </c>
      <c r="B9" s="9">
        <v>2</v>
      </c>
      <c r="C9" s="10">
        <v>3</v>
      </c>
      <c r="D9" s="10">
        <v>4</v>
      </c>
      <c r="E9" s="10">
        <v>5</v>
      </c>
      <c r="F9" s="9">
        <v>6</v>
      </c>
      <c r="G9" s="11">
        <v>8</v>
      </c>
      <c r="H9" s="9">
        <v>9</v>
      </c>
      <c r="I9" s="9">
        <v>10</v>
      </c>
      <c r="J9" s="9">
        <v>11</v>
      </c>
      <c r="K9" s="9">
        <v>12</v>
      </c>
      <c r="L9" s="9">
        <v>13</v>
      </c>
      <c r="M9" s="9">
        <v>14</v>
      </c>
      <c r="N9" s="9">
        <v>15</v>
      </c>
      <c r="O9" s="40">
        <v>16</v>
      </c>
      <c r="P9" s="40">
        <v>17</v>
      </c>
      <c r="Q9" s="40">
        <v>18</v>
      </c>
      <c r="R9" s="40">
        <v>19</v>
      </c>
      <c r="S9" s="40">
        <v>20</v>
      </c>
      <c r="T9" s="40">
        <v>23</v>
      </c>
      <c r="U9" s="40">
        <v>24</v>
      </c>
      <c r="V9" s="40">
        <v>25</v>
      </c>
      <c r="W9" s="40">
        <v>26</v>
      </c>
      <c r="X9" s="40">
        <v>27</v>
      </c>
      <c r="Y9" s="40">
        <v>28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</row>
    <row r="10" spans="1:73" ht="14.1" customHeight="1" x14ac:dyDescent="0.25">
      <c r="A10" s="41" t="s">
        <v>26</v>
      </c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5"/>
    </row>
    <row r="11" spans="1:73" ht="14.1" customHeight="1" x14ac:dyDescent="0.25">
      <c r="A11" s="43" t="s">
        <v>27</v>
      </c>
      <c r="B11" s="29">
        <v>4</v>
      </c>
      <c r="C11" s="30">
        <v>1</v>
      </c>
      <c r="D11" s="31">
        <v>5</v>
      </c>
      <c r="E11" s="29">
        <v>0</v>
      </c>
      <c r="F11" s="29"/>
      <c r="G11" s="29"/>
      <c r="H11" s="29"/>
      <c r="I11" s="29">
        <v>2</v>
      </c>
      <c r="J11" s="29">
        <f>'[1]PO Beograd'!AS11+'[1]PO NoviSad'!AS11+'[1]PO Kraljevo'!AS11+'[1]PO Nis'!AS11</f>
        <v>0</v>
      </c>
      <c r="K11" s="29">
        <f>'[1]PO Beograd'!AV11+'[1]PO NoviSad'!AV11+'[1]PO Kraljevo'!AV11+'[1]PO Nis'!AV11</f>
        <v>0</v>
      </c>
      <c r="L11" s="29">
        <f>'[1]PO Beograd'!AX11+'[1]PO NoviSad'!AX11+'[1]PO Kraljevo'!AX11+'[1]PO Nis'!AX11</f>
        <v>0</v>
      </c>
      <c r="M11" s="29">
        <f>'[1]PO Beograd'!BG11+'[1]PO NoviSad'!BG11+'[1]PO Kraljevo'!BG11+'[1]PO Nis'!BG11</f>
        <v>0</v>
      </c>
      <c r="N11" s="29">
        <f>'[1]PO Beograd'!BM11+'[1]PO NoviSad'!BM11+'[1]PO Kraljevo'!BM11+'[1]PO Nis'!BM11</f>
        <v>0</v>
      </c>
      <c r="O11" s="29"/>
      <c r="P11" s="29">
        <f>'[1]PO Beograd'!BN11+'[1]PO NoviSad'!BN11+'[1]PO Kraljevo'!BN11+'[1]PO Nis'!BN11</f>
        <v>0</v>
      </c>
      <c r="Q11" s="29">
        <f>'[1]PO Beograd'!BO11+'[1]PO NoviSad'!BO11+'[1]PO Kraljevo'!BO11+'[1]PO Nis'!BO11</f>
        <v>0</v>
      </c>
      <c r="R11" s="29">
        <f>'[1]PO Beograd'!BP11+'[1]PO NoviSad'!BP11+'[1]PO Kraljevo'!BP11+'[1]PO Nis'!BP11</f>
        <v>0</v>
      </c>
      <c r="S11" s="29">
        <f>'[1]PO Beograd'!BQ11+'[1]PO NoviSad'!BQ11+'[1]PO Kraljevo'!BQ11+'[1]PO Nis'!BQ11</f>
        <v>0</v>
      </c>
      <c r="T11" s="29">
        <f>'[1]PO Beograd'!BT11+'[1]PO NoviSad'!BT11+'[1]PO Kraljevo'!BT11+'[1]PO Nis'!BT11</f>
        <v>0</v>
      </c>
      <c r="U11" s="32"/>
      <c r="V11" s="32"/>
      <c r="W11" s="29">
        <f>'[1]PO Beograd'!CA11+'[1]PO NoviSad'!CA11+'[1]PO Kraljevo'!CA11+'[1]PO Nis'!CA11</f>
        <v>0</v>
      </c>
      <c r="X11" s="29">
        <f>'[1]PO Beograd'!CB11+'[1]PO NoviSad'!CB11+'[1]PO Kraljevo'!CB11+'[1]PO Nis'!CB11</f>
        <v>0</v>
      </c>
      <c r="Y11" s="33">
        <f>'[1]PO Beograd'!CN11+'[1]PO NoviSad'!CN11+'[1]PO Kraljevo'!CN11+'[1]PO Nis'!CN11</f>
        <v>0</v>
      </c>
    </row>
    <row r="12" spans="1:73" s="14" customFormat="1" ht="14.1" customHeight="1" x14ac:dyDescent="0.25">
      <c r="A12" s="13" t="s">
        <v>28</v>
      </c>
      <c r="B12" s="32">
        <v>4</v>
      </c>
      <c r="C12" s="32">
        <v>1</v>
      </c>
      <c r="D12" s="31">
        <v>5</v>
      </c>
      <c r="E12" s="32">
        <v>0</v>
      </c>
      <c r="F12" s="32"/>
      <c r="G12" s="32"/>
      <c r="H12" s="32"/>
      <c r="I12" s="32">
        <v>2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</row>
    <row r="13" spans="1:73" s="15" customFormat="1" ht="14.1" customHeight="1" x14ac:dyDescent="0.25">
      <c r="A13" s="41" t="s">
        <v>29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</row>
    <row r="14" spans="1:73" ht="14.1" customHeight="1" x14ac:dyDescent="0.25">
      <c r="A14" s="43" t="s">
        <v>46</v>
      </c>
      <c r="B14" s="29">
        <v>1593</v>
      </c>
      <c r="C14" s="30">
        <v>623</v>
      </c>
      <c r="D14" s="31">
        <f>SUM(B14:C14)</f>
        <v>2216</v>
      </c>
      <c r="E14" s="29">
        <v>12</v>
      </c>
      <c r="F14" s="29">
        <v>1056</v>
      </c>
      <c r="G14" s="29"/>
      <c r="H14" s="29">
        <v>259</v>
      </c>
      <c r="I14" s="29">
        <v>537</v>
      </c>
      <c r="J14" s="29">
        <v>39</v>
      </c>
      <c r="K14" s="29">
        <v>5</v>
      </c>
      <c r="L14" s="29">
        <v>105</v>
      </c>
      <c r="M14" s="29">
        <v>59</v>
      </c>
      <c r="N14" s="29">
        <v>41</v>
      </c>
      <c r="O14" s="29"/>
      <c r="P14" s="29"/>
      <c r="Q14" s="29"/>
      <c r="R14" s="29"/>
      <c r="S14" s="29">
        <v>14</v>
      </c>
      <c r="T14" s="29"/>
      <c r="U14" s="32">
        <v>55</v>
      </c>
      <c r="V14" s="32">
        <v>26</v>
      </c>
      <c r="W14" s="29">
        <v>3</v>
      </c>
      <c r="X14" s="29">
        <v>1</v>
      </c>
      <c r="Y14" s="33"/>
    </row>
    <row r="15" spans="1:73" ht="14.1" customHeight="1" x14ac:dyDescent="0.25">
      <c r="A15" s="43" t="s">
        <v>47</v>
      </c>
      <c r="B15" s="29">
        <v>160</v>
      </c>
      <c r="C15" s="30">
        <v>55</v>
      </c>
      <c r="D15" s="31">
        <f>SUM(B15:C15)</f>
        <v>215</v>
      </c>
      <c r="E15" s="29">
        <v>0</v>
      </c>
      <c r="F15" s="29">
        <v>89</v>
      </c>
      <c r="G15" s="29"/>
      <c r="H15" s="29">
        <v>35</v>
      </c>
      <c r="I15" s="29">
        <v>47</v>
      </c>
      <c r="J15" s="29">
        <v>9</v>
      </c>
      <c r="K15" s="29"/>
      <c r="L15" s="29">
        <v>5</v>
      </c>
      <c r="M15" s="29">
        <v>3</v>
      </c>
      <c r="N15" s="29">
        <v>2</v>
      </c>
      <c r="O15" s="29"/>
      <c r="P15" s="29"/>
      <c r="Q15" s="29"/>
      <c r="R15" s="29"/>
      <c r="S15" s="29">
        <v>2</v>
      </c>
      <c r="T15" s="29"/>
      <c r="U15" s="32">
        <v>4</v>
      </c>
      <c r="V15" s="32">
        <v>3</v>
      </c>
      <c r="W15" s="29">
        <v>0</v>
      </c>
      <c r="X15" s="29"/>
      <c r="Y15" s="33"/>
    </row>
    <row r="16" spans="1:73" s="24" customFormat="1" ht="14.1" customHeight="1" x14ac:dyDescent="0.25">
      <c r="A16" s="43" t="s">
        <v>48</v>
      </c>
      <c r="B16" s="34">
        <v>0</v>
      </c>
      <c r="C16" s="35">
        <v>0</v>
      </c>
      <c r="D16" s="36"/>
      <c r="E16" s="34">
        <v>0</v>
      </c>
      <c r="F16" s="34"/>
      <c r="G16" s="34"/>
      <c r="H16" s="34">
        <v>0</v>
      </c>
      <c r="I16" s="34"/>
      <c r="J16" s="34">
        <v>0</v>
      </c>
      <c r="K16" s="34"/>
      <c r="L16" s="34"/>
      <c r="M16" s="34"/>
      <c r="N16" s="34"/>
      <c r="O16" s="34"/>
      <c r="P16" s="34"/>
      <c r="Q16" s="34"/>
      <c r="R16" s="34"/>
      <c r="S16" s="34">
        <v>0</v>
      </c>
      <c r="T16" s="34"/>
      <c r="U16" s="37">
        <v>0</v>
      </c>
      <c r="V16" s="37">
        <v>0</v>
      </c>
      <c r="W16" s="34">
        <v>0</v>
      </c>
      <c r="X16" s="34"/>
      <c r="Y16" s="38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</row>
    <row r="17" spans="1:74" ht="17.25" customHeight="1" x14ac:dyDescent="0.25">
      <c r="A17" s="43" t="s">
        <v>49</v>
      </c>
      <c r="B17" s="29">
        <v>2</v>
      </c>
      <c r="C17" s="30">
        <v>3</v>
      </c>
      <c r="D17" s="31">
        <f>SUM(B17:C17)</f>
        <v>5</v>
      </c>
      <c r="E17" s="29">
        <v>0</v>
      </c>
      <c r="F17" s="29"/>
      <c r="G17" s="29"/>
      <c r="H17" s="29">
        <v>0</v>
      </c>
      <c r="I17" s="29">
        <v>3</v>
      </c>
      <c r="J17" s="29">
        <v>0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2"/>
      <c r="V17" s="32"/>
      <c r="W17" s="29">
        <f>'[1]PO Beograd'!CA24+'[1]PO NoviSad'!CA24+'[1]PO Kraljevo'!CA24+'[1]PO Nis'!CA24</f>
        <v>0</v>
      </c>
      <c r="X17" s="29"/>
      <c r="Y17" s="33"/>
    </row>
    <row r="18" spans="1:74" ht="15" customHeight="1" x14ac:dyDescent="0.25">
      <c r="A18" s="45" t="s">
        <v>50</v>
      </c>
      <c r="B18" s="29">
        <v>2</v>
      </c>
      <c r="C18" s="30">
        <v>3</v>
      </c>
      <c r="D18" s="31">
        <f>SUM(B18:C18)</f>
        <v>5</v>
      </c>
      <c r="E18" s="29">
        <v>0</v>
      </c>
      <c r="F18" s="29">
        <v>1</v>
      </c>
      <c r="G18" s="29"/>
      <c r="H18" s="29">
        <v>4</v>
      </c>
      <c r="I18" s="29"/>
      <c r="J18" s="29">
        <v>1</v>
      </c>
      <c r="K18" s="29"/>
      <c r="L18" s="29"/>
      <c r="M18" s="29"/>
      <c r="N18" s="29">
        <v>1</v>
      </c>
      <c r="O18" s="29"/>
      <c r="P18" s="29"/>
      <c r="Q18" s="29"/>
      <c r="R18" s="29"/>
      <c r="S18" s="29"/>
      <c r="T18" s="29"/>
      <c r="U18" s="32">
        <v>1</v>
      </c>
      <c r="V18" s="32"/>
      <c r="W18" s="29">
        <f>'[1]PO Beograd'!CA25+'[1]PO NoviSad'!CA25+'[1]PO Kraljevo'!CA25+'[1]PO Nis'!CA25</f>
        <v>0</v>
      </c>
      <c r="X18" s="29"/>
      <c r="Y18" s="33"/>
    </row>
    <row r="19" spans="1:74" s="16" customFormat="1" ht="14.45" customHeight="1" x14ac:dyDescent="0.25">
      <c r="A19" s="45" t="s">
        <v>51</v>
      </c>
      <c r="B19" s="29">
        <v>3</v>
      </c>
      <c r="C19" s="30">
        <v>1</v>
      </c>
      <c r="D19" s="31">
        <f>SUM(B19:C19)</f>
        <v>4</v>
      </c>
      <c r="E19" s="29">
        <v>0</v>
      </c>
      <c r="F19" s="29">
        <v>1</v>
      </c>
      <c r="G19" s="29"/>
      <c r="H19" s="29">
        <v>0</v>
      </c>
      <c r="I19" s="29">
        <v>2</v>
      </c>
      <c r="J19" s="29">
        <v>0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2"/>
      <c r="V19" s="32"/>
      <c r="W19" s="29">
        <f>'[1]PO Beograd'!CA26+'[1]PO NoviSad'!CA26+'[1]PO Kraljevo'!CA26+'[1]PO Nis'!CA26</f>
        <v>0</v>
      </c>
      <c r="X19" s="29"/>
      <c r="Y19" s="33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</row>
    <row r="20" spans="1:74" s="20" customFormat="1" x14ac:dyDescent="0.25">
      <c r="A20" s="13" t="s">
        <v>30</v>
      </c>
      <c r="B20" s="39">
        <f t="shared" ref="B20:Y20" si="0">SUM(B14:B19)</f>
        <v>1760</v>
      </c>
      <c r="C20" s="39">
        <f t="shared" si="0"/>
        <v>685</v>
      </c>
      <c r="D20" s="39">
        <f t="shared" si="0"/>
        <v>2445</v>
      </c>
      <c r="E20" s="39">
        <f t="shared" si="0"/>
        <v>12</v>
      </c>
      <c r="F20" s="39">
        <f t="shared" si="0"/>
        <v>1147</v>
      </c>
      <c r="G20" s="39">
        <f t="shared" si="0"/>
        <v>0</v>
      </c>
      <c r="H20" s="39">
        <f t="shared" si="0"/>
        <v>298</v>
      </c>
      <c r="I20" s="39">
        <f t="shared" si="0"/>
        <v>589</v>
      </c>
      <c r="J20" s="39">
        <f t="shared" si="0"/>
        <v>49</v>
      </c>
      <c r="K20" s="39">
        <f t="shared" si="0"/>
        <v>5</v>
      </c>
      <c r="L20" s="39">
        <f t="shared" si="0"/>
        <v>110</v>
      </c>
      <c r="M20" s="39">
        <f t="shared" si="0"/>
        <v>62</v>
      </c>
      <c r="N20" s="39">
        <f t="shared" si="0"/>
        <v>44</v>
      </c>
      <c r="O20" s="39">
        <f t="shared" si="0"/>
        <v>0</v>
      </c>
      <c r="P20" s="39">
        <f t="shared" si="0"/>
        <v>0</v>
      </c>
      <c r="Q20" s="39">
        <f t="shared" si="0"/>
        <v>0</v>
      </c>
      <c r="R20" s="39">
        <f t="shared" si="0"/>
        <v>0</v>
      </c>
      <c r="S20" s="39">
        <f t="shared" si="0"/>
        <v>16</v>
      </c>
      <c r="T20" s="39">
        <f t="shared" si="0"/>
        <v>0</v>
      </c>
      <c r="U20" s="39">
        <f t="shared" si="0"/>
        <v>60</v>
      </c>
      <c r="V20" s="39">
        <f t="shared" si="0"/>
        <v>29</v>
      </c>
      <c r="W20" s="39">
        <f t="shared" si="0"/>
        <v>3</v>
      </c>
      <c r="X20" s="39">
        <f t="shared" si="0"/>
        <v>1</v>
      </c>
      <c r="Y20" s="39">
        <f t="shared" si="0"/>
        <v>0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19"/>
    </row>
    <row r="21" spans="1:74" s="18" customFormat="1" x14ac:dyDescent="0.25">
      <c r="A21" s="42" t="s">
        <v>31</v>
      </c>
      <c r="B21" s="72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8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17"/>
    </row>
    <row r="22" spans="1:74" s="18" customFormat="1" x14ac:dyDescent="0.25">
      <c r="A22" s="44" t="s">
        <v>32</v>
      </c>
      <c r="B22" s="29">
        <v>2280</v>
      </c>
      <c r="C22" s="30">
        <v>1971</v>
      </c>
      <c r="D22" s="31">
        <f t="shared" ref="D22:D27" si="1">SUM(B22:C22)</f>
        <v>4251</v>
      </c>
      <c r="E22" s="29">
        <v>24</v>
      </c>
      <c r="F22" s="29">
        <v>1653</v>
      </c>
      <c r="G22" s="29"/>
      <c r="H22" s="29">
        <v>542</v>
      </c>
      <c r="I22" s="29">
        <v>1464</v>
      </c>
      <c r="J22" s="29">
        <v>182</v>
      </c>
      <c r="K22" s="29">
        <v>6</v>
      </c>
      <c r="L22" s="29">
        <v>62</v>
      </c>
      <c r="M22" s="29">
        <v>41</v>
      </c>
      <c r="N22" s="29">
        <v>21</v>
      </c>
      <c r="O22" s="29"/>
      <c r="P22" s="29"/>
      <c r="Q22" s="29"/>
      <c r="R22" s="29"/>
      <c r="S22" s="29">
        <v>73</v>
      </c>
      <c r="T22" s="29"/>
      <c r="U22" s="32">
        <v>94</v>
      </c>
      <c r="V22" s="32">
        <v>41</v>
      </c>
      <c r="W22" s="29">
        <v>13</v>
      </c>
      <c r="X22" s="29">
        <v>2</v>
      </c>
      <c r="Y22" s="33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17"/>
    </row>
    <row r="23" spans="1:74" s="18" customFormat="1" x14ac:dyDescent="0.25">
      <c r="A23" s="44" t="s">
        <v>33</v>
      </c>
      <c r="B23" s="29">
        <v>73</v>
      </c>
      <c r="C23" s="30">
        <v>13</v>
      </c>
      <c r="D23" s="31">
        <f t="shared" si="1"/>
        <v>86</v>
      </c>
      <c r="E23" s="29">
        <v>0</v>
      </c>
      <c r="F23" s="29">
        <v>17</v>
      </c>
      <c r="G23" s="29"/>
      <c r="H23" s="29">
        <v>8</v>
      </c>
      <c r="I23" s="29">
        <v>19</v>
      </c>
      <c r="J23" s="29">
        <v>1</v>
      </c>
      <c r="K23" s="29"/>
      <c r="L23" s="29">
        <v>0</v>
      </c>
      <c r="M23" s="29"/>
      <c r="N23" s="29">
        <v>0</v>
      </c>
      <c r="O23" s="29"/>
      <c r="P23" s="29"/>
      <c r="Q23" s="29"/>
      <c r="R23" s="29"/>
      <c r="S23" s="29">
        <v>1</v>
      </c>
      <c r="T23" s="29"/>
      <c r="U23" s="32">
        <v>1</v>
      </c>
      <c r="V23" s="32">
        <v>1</v>
      </c>
      <c r="W23" s="29">
        <v>0</v>
      </c>
      <c r="X23" s="29">
        <v>0</v>
      </c>
      <c r="Y23" s="33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17"/>
    </row>
    <row r="24" spans="1:74" s="18" customFormat="1" x14ac:dyDescent="0.25">
      <c r="A24" s="44" t="s">
        <v>34</v>
      </c>
      <c r="B24" s="29">
        <v>329</v>
      </c>
      <c r="C24" s="30">
        <v>60</v>
      </c>
      <c r="D24" s="31">
        <f t="shared" si="1"/>
        <v>389</v>
      </c>
      <c r="E24" s="29">
        <v>0</v>
      </c>
      <c r="F24" s="29">
        <v>128</v>
      </c>
      <c r="G24" s="29"/>
      <c r="H24" s="29">
        <v>99</v>
      </c>
      <c r="I24" s="29">
        <v>112</v>
      </c>
      <c r="J24" s="29">
        <v>17</v>
      </c>
      <c r="K24" s="29"/>
      <c r="L24" s="29">
        <v>7</v>
      </c>
      <c r="M24" s="29">
        <v>5</v>
      </c>
      <c r="N24" s="29">
        <v>4</v>
      </c>
      <c r="O24" s="29"/>
      <c r="P24" s="29"/>
      <c r="Q24" s="29"/>
      <c r="R24" s="29"/>
      <c r="S24" s="29">
        <v>19</v>
      </c>
      <c r="T24" s="29"/>
      <c r="U24" s="32">
        <v>23</v>
      </c>
      <c r="V24" s="32">
        <v>8</v>
      </c>
      <c r="W24" s="29"/>
      <c r="X24" s="29"/>
      <c r="Y24" s="33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17"/>
    </row>
    <row r="25" spans="1:74" s="18" customFormat="1" x14ac:dyDescent="0.25">
      <c r="A25" s="44" t="s">
        <v>35</v>
      </c>
      <c r="B25" s="29">
        <v>70</v>
      </c>
      <c r="C25" s="30">
        <v>91</v>
      </c>
      <c r="D25" s="31">
        <f t="shared" si="1"/>
        <v>161</v>
      </c>
      <c r="E25" s="29">
        <v>3</v>
      </c>
      <c r="F25" s="29">
        <v>45</v>
      </c>
      <c r="G25" s="29"/>
      <c r="H25" s="29">
        <v>15</v>
      </c>
      <c r="I25" s="29">
        <v>35</v>
      </c>
      <c r="J25" s="29">
        <v>8</v>
      </c>
      <c r="K25" s="29"/>
      <c r="L25" s="29">
        <v>28</v>
      </c>
      <c r="M25" s="29">
        <v>11</v>
      </c>
      <c r="N25" s="29">
        <v>1</v>
      </c>
      <c r="O25" s="29"/>
      <c r="P25" s="29"/>
      <c r="Q25" s="29"/>
      <c r="R25" s="29"/>
      <c r="S25" s="29">
        <v>2</v>
      </c>
      <c r="T25" s="29"/>
      <c r="U25" s="32">
        <v>3</v>
      </c>
      <c r="V25" s="32">
        <v>4</v>
      </c>
      <c r="W25" s="29"/>
      <c r="X25" s="29"/>
      <c r="Y25" s="33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17"/>
    </row>
    <row r="26" spans="1:74" s="18" customFormat="1" x14ac:dyDescent="0.25">
      <c r="A26" s="44" t="s">
        <v>36</v>
      </c>
      <c r="B26" s="29">
        <v>26</v>
      </c>
      <c r="C26" s="30">
        <v>89</v>
      </c>
      <c r="D26" s="31">
        <f t="shared" si="1"/>
        <v>115</v>
      </c>
      <c r="E26" s="29">
        <v>26</v>
      </c>
      <c r="F26" s="29">
        <v>6</v>
      </c>
      <c r="G26" s="29"/>
      <c r="H26" s="29">
        <v>50</v>
      </c>
      <c r="I26" s="29">
        <v>27</v>
      </c>
      <c r="J26" s="29">
        <v>8</v>
      </c>
      <c r="K26" s="29">
        <v>7</v>
      </c>
      <c r="L26" s="29">
        <v>48</v>
      </c>
      <c r="M26" s="29">
        <v>34</v>
      </c>
      <c r="N26" s="29">
        <v>32</v>
      </c>
      <c r="O26" s="29"/>
      <c r="P26" s="29"/>
      <c r="Q26" s="29"/>
      <c r="R26" s="29"/>
      <c r="S26" s="29">
        <v>3</v>
      </c>
      <c r="T26" s="29"/>
      <c r="U26" s="32">
        <v>35</v>
      </c>
      <c r="V26" s="32">
        <v>24</v>
      </c>
      <c r="W26" s="29"/>
      <c r="X26" s="29"/>
      <c r="Y26" s="33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17"/>
    </row>
    <row r="27" spans="1:74" s="18" customFormat="1" x14ac:dyDescent="0.25">
      <c r="A27" s="44" t="s">
        <v>37</v>
      </c>
      <c r="B27" s="29">
        <v>168</v>
      </c>
      <c r="C27" s="30">
        <v>125</v>
      </c>
      <c r="D27" s="31">
        <f t="shared" si="1"/>
        <v>293</v>
      </c>
      <c r="E27" s="29">
        <v>19</v>
      </c>
      <c r="F27" s="29">
        <v>13</v>
      </c>
      <c r="G27" s="29"/>
      <c r="H27" s="29">
        <v>34</v>
      </c>
      <c r="I27" s="29">
        <v>39</v>
      </c>
      <c r="J27" s="29">
        <v>40</v>
      </c>
      <c r="K27" s="29">
        <v>2</v>
      </c>
      <c r="L27" s="29">
        <v>15</v>
      </c>
      <c r="M27" s="29">
        <v>62</v>
      </c>
      <c r="N27" s="29">
        <v>6</v>
      </c>
      <c r="O27" s="29"/>
      <c r="P27" s="29"/>
      <c r="Q27" s="29"/>
      <c r="R27" s="29"/>
      <c r="S27" s="29">
        <v>42</v>
      </c>
      <c r="T27" s="29"/>
      <c r="U27" s="32">
        <v>55</v>
      </c>
      <c r="V27" s="32">
        <v>37</v>
      </c>
      <c r="W27" s="29"/>
      <c r="X27" s="29"/>
      <c r="Y27" s="33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17"/>
    </row>
    <row r="28" spans="1:74" s="20" customFormat="1" x14ac:dyDescent="0.25">
      <c r="A28" s="21" t="s">
        <v>43</v>
      </c>
      <c r="B28" s="39">
        <f t="shared" ref="B28:Y28" si="2">SUM(B22:B27)</f>
        <v>2946</v>
      </c>
      <c r="C28" s="39">
        <f t="shared" si="2"/>
        <v>2349</v>
      </c>
      <c r="D28" s="39">
        <f t="shared" si="2"/>
        <v>5295</v>
      </c>
      <c r="E28" s="39">
        <f t="shared" si="2"/>
        <v>72</v>
      </c>
      <c r="F28" s="39">
        <f t="shared" si="2"/>
        <v>1862</v>
      </c>
      <c r="G28" s="39">
        <f t="shared" si="2"/>
        <v>0</v>
      </c>
      <c r="H28" s="39">
        <f t="shared" si="2"/>
        <v>748</v>
      </c>
      <c r="I28" s="39">
        <f t="shared" si="2"/>
        <v>1696</v>
      </c>
      <c r="J28" s="39">
        <f t="shared" si="2"/>
        <v>256</v>
      </c>
      <c r="K28" s="39">
        <f t="shared" si="2"/>
        <v>15</v>
      </c>
      <c r="L28" s="39">
        <f t="shared" si="2"/>
        <v>160</v>
      </c>
      <c r="M28" s="39">
        <f t="shared" si="2"/>
        <v>153</v>
      </c>
      <c r="N28" s="39">
        <f t="shared" si="2"/>
        <v>64</v>
      </c>
      <c r="O28" s="39">
        <f t="shared" si="2"/>
        <v>0</v>
      </c>
      <c r="P28" s="39">
        <f t="shared" si="2"/>
        <v>0</v>
      </c>
      <c r="Q28" s="39">
        <f t="shared" si="2"/>
        <v>0</v>
      </c>
      <c r="R28" s="39">
        <f t="shared" si="2"/>
        <v>0</v>
      </c>
      <c r="S28" s="39">
        <f t="shared" si="2"/>
        <v>140</v>
      </c>
      <c r="T28" s="39">
        <f t="shared" si="2"/>
        <v>0</v>
      </c>
      <c r="U28" s="39">
        <v>211</v>
      </c>
      <c r="V28" s="39">
        <f t="shared" si="2"/>
        <v>115</v>
      </c>
      <c r="W28" s="39">
        <f t="shared" si="2"/>
        <v>13</v>
      </c>
      <c r="X28" s="39">
        <f t="shared" si="2"/>
        <v>2</v>
      </c>
      <c r="Y28" s="39">
        <f t="shared" si="2"/>
        <v>0</v>
      </c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19"/>
    </row>
    <row r="29" spans="1:74" ht="24.75" customHeight="1" thickBot="1" x14ac:dyDescent="0.3">
      <c r="A29" s="22" t="s">
        <v>44</v>
      </c>
      <c r="B29" s="23">
        <f>B12+B20+B28</f>
        <v>4710</v>
      </c>
      <c r="C29" s="23">
        <f t="shared" ref="C29:Y29" si="3">C12+C20+C28</f>
        <v>3035</v>
      </c>
      <c r="D29" s="23">
        <f t="shared" si="3"/>
        <v>7745</v>
      </c>
      <c r="E29" s="23">
        <f t="shared" si="3"/>
        <v>84</v>
      </c>
      <c r="F29" s="23">
        <f t="shared" si="3"/>
        <v>3009</v>
      </c>
      <c r="G29" s="23">
        <f t="shared" si="3"/>
        <v>0</v>
      </c>
      <c r="H29" s="23">
        <f t="shared" si="3"/>
        <v>1046</v>
      </c>
      <c r="I29" s="23">
        <f t="shared" si="3"/>
        <v>2287</v>
      </c>
      <c r="J29" s="23">
        <f t="shared" si="3"/>
        <v>305</v>
      </c>
      <c r="K29" s="23">
        <f t="shared" si="3"/>
        <v>20</v>
      </c>
      <c r="L29" s="23">
        <f t="shared" si="3"/>
        <v>270</v>
      </c>
      <c r="M29" s="23">
        <f t="shared" si="3"/>
        <v>215</v>
      </c>
      <c r="N29" s="23">
        <f t="shared" si="3"/>
        <v>108</v>
      </c>
      <c r="O29" s="23">
        <f t="shared" si="3"/>
        <v>0</v>
      </c>
      <c r="P29" s="23">
        <f t="shared" si="3"/>
        <v>0</v>
      </c>
      <c r="Q29" s="23">
        <f t="shared" si="3"/>
        <v>0</v>
      </c>
      <c r="R29" s="23">
        <f t="shared" si="3"/>
        <v>0</v>
      </c>
      <c r="S29" s="23">
        <f t="shared" si="3"/>
        <v>156</v>
      </c>
      <c r="T29" s="23">
        <f t="shared" si="3"/>
        <v>0</v>
      </c>
      <c r="U29" s="23">
        <v>271</v>
      </c>
      <c r="V29" s="23">
        <f t="shared" si="3"/>
        <v>144</v>
      </c>
      <c r="W29" s="23">
        <f t="shared" si="3"/>
        <v>16</v>
      </c>
      <c r="X29" s="23">
        <f t="shared" si="3"/>
        <v>3</v>
      </c>
      <c r="Y29" s="23">
        <f t="shared" si="3"/>
        <v>0</v>
      </c>
    </row>
  </sheetData>
  <mergeCells count="34">
    <mergeCell ref="A5:A8"/>
    <mergeCell ref="B5:M5"/>
    <mergeCell ref="D6:D8"/>
    <mergeCell ref="E6:E8"/>
    <mergeCell ref="G6:H6"/>
    <mergeCell ref="L6:L8"/>
    <mergeCell ref="J6:J8"/>
    <mergeCell ref="K6:K8"/>
    <mergeCell ref="B6:B8"/>
    <mergeCell ref="C6:C8"/>
    <mergeCell ref="H7:H8"/>
    <mergeCell ref="B13:Y13"/>
    <mergeCell ref="T7:T8"/>
    <mergeCell ref="U7:U8"/>
    <mergeCell ref="B21:Y21"/>
    <mergeCell ref="B10:Y10"/>
    <mergeCell ref="X6:X8"/>
    <mergeCell ref="Y6:Y8"/>
    <mergeCell ref="W6:W8"/>
    <mergeCell ref="B1:Y1"/>
    <mergeCell ref="B2:Y2"/>
    <mergeCell ref="B3:Y3"/>
    <mergeCell ref="N5:Y5"/>
    <mergeCell ref="N6:V6"/>
    <mergeCell ref="M6:M8"/>
    <mergeCell ref="N7:N8"/>
    <mergeCell ref="P7:P8"/>
    <mergeCell ref="Q7:Q8"/>
    <mergeCell ref="I6:I8"/>
    <mergeCell ref="O7:O8"/>
    <mergeCell ref="G7:G8"/>
    <mergeCell ref="F6:F8"/>
    <mergeCell ref="V7:V8"/>
    <mergeCell ref="R7:R8"/>
  </mergeCells>
  <pageMargins left="0.7" right="0.7" top="0.75" bottom="0.75" header="0.3" footer="0.3"/>
  <pageSetup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Vasiljević</dc:creator>
  <cp:lastModifiedBy>Ivana Todorovic</cp:lastModifiedBy>
  <cp:lastPrinted>2022-06-20T10:26:50Z</cp:lastPrinted>
  <dcterms:created xsi:type="dcterms:W3CDTF">2021-05-19T07:22:15Z</dcterms:created>
  <dcterms:modified xsi:type="dcterms:W3CDTF">2022-07-05T08:32:03Z</dcterms:modified>
</cp:coreProperties>
</file>